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HYDRANGEA\2024\"/>
    </mc:Choice>
  </mc:AlternateContent>
  <bookViews>
    <workbookView xWindow="0" yWindow="0" windowWidth="28800" windowHeight="11850" activeTab="1"/>
  </bookViews>
  <sheets>
    <sheet name="FR0013440054 - Calculs" sheetId="2" r:id="rId1"/>
    <sheet name="FR0013440054 - Tableaux" sheetId="3" r:id="rId2"/>
  </sheets>
  <externalReferences>
    <externalReference r:id="rId3"/>
  </externalReferences>
  <definedNames>
    <definedName name="_xlnm._FilterDatabase" localSheetId="0" hidden="1">'FR0013440054 - Calculs'!$B$3:$C$3</definedName>
    <definedName name="BaseAN">'FR0013440054 - Calculs'!$F$21</definedName>
    <definedName name="Cas3_SC_DIF">'FR0013440054 - Calculs'!$F$24</definedName>
    <definedName name="Costs_RIY_Approach">'FR0013440054 - Calculs'!$AK$27:$AM$32</definedName>
    <definedName name="Data_EoM">'FR0013440054 - Calculs'!$Z$5</definedName>
    <definedName name="DateVL">'FR0013440054 - Calculs'!$B$3</definedName>
    <definedName name="Ech_complet_MRM">'FR0013440054 - Calculs'!$O$6</definedName>
    <definedName name="Ech_complet_SC">'FR0013440054 - Calculs'!$Z$9</definedName>
    <definedName name="Fees_NetReturn">'FR0013440054 - Calculs'!$AK$5:$AM$13</definedName>
    <definedName name="InfoProxy">'FR0013440054 - Calculs'!$F$22:$F$23</definedName>
    <definedName name="ISIN">'FR0013440054 - Calculs'!$F$7</definedName>
    <definedName name="KID_Cost_Breakdown">'FR0013440054 - Calculs'!$AK$39:$AL$43</definedName>
    <definedName name="KID_Cost_OverTime">'FR0013440054 - Calculs'!$AK$35:$AM$36</definedName>
    <definedName name="M_0">'FR0013440054 - Calculs'!$O$10</definedName>
    <definedName name="M_1">'FR0013440054 - Calculs'!$O$11</definedName>
    <definedName name="M_2">'FR0013440054 - Calculs'!$O$12</definedName>
    <definedName name="M_3">'FR0013440054 - Calculs'!$O$13</definedName>
    <definedName name="M_4">'FR0013440054 - Calculs'!$O$14</definedName>
    <definedName name="MontantTheo">'FR0013440054 - Calculs'!$F$25</definedName>
    <definedName name="MRM_Classe">'FR0013440054 - Calculs'!$S$25</definedName>
    <definedName name="Mu_1">'FR0013440054 - Calculs'!$O$16</definedName>
    <definedName name="Mu_2">'FR0013440054 - Calculs'!$O$17</definedName>
    <definedName name="N_">'FR0013440054 - Calculs'!$O$18</definedName>
    <definedName name="Nb_Obs">'FR0013440054 - Calculs'!$O$10</definedName>
    <definedName name="Param_CriteresOPC_MaJ">[1]PARAMETRES!$F$7:$G$10</definedName>
    <definedName name="Period_Ech_SC">'FR0013440054 - Calculs'!$Z$6</definedName>
    <definedName name="PeriodVL">'FR0013440054 - Calculs'!$F$20</definedName>
    <definedName name="PeriodVL_SC_Eq_MRM">'FR0013440054 - Calculs'!$Z$4</definedName>
    <definedName name="ProcessExtractData">'FR0013440054 - Calculs'!$F$27</definedName>
    <definedName name="ProcessRecupData">'FR0013440054 - Calculs'!$F$26</definedName>
    <definedName name="Recherche_Cle">[1]INTERFACE!$C$13</definedName>
    <definedName name="RHP">'FR0013440054 - Calculs'!$F$17</definedName>
    <definedName name="RIY_Calcul">'FR0013440054 - Calculs'!$AK$15:$AM$25</definedName>
    <definedName name="SC_TextesExplicatifs">'FR0013440054 - Tableaux'!$G$18:$G$23</definedName>
    <definedName name="Sigma">'FR0013440054 - Calculs'!$O$15</definedName>
    <definedName name="Sigma_1an_et_moins">'FR0013440054 - Calculs'!$Z$44</definedName>
    <definedName name="Sigma_sup_1an">'FR0013440054 - Calculs'!$Z$45</definedName>
    <definedName name="SRI_TextesExplicatifs">'FR0013440054 - Tableaux'!$B$7:$B$13</definedName>
    <definedName name="SurveillanceDataMRM">'FR0013440054 - Calculs'!$V$30</definedName>
    <definedName name="Tab_Evolution_MRM">'FR0013440054 - Calculs'!$S$33:$V$37</definedName>
    <definedName name="Tab_KID_Composition_Costs">'FR0013440054 - Tableaux'!$R$5:$W$18</definedName>
    <definedName name="Tab_KID_CostOverTime">'FR0013440054 - Tableaux'!$M$5:$P$9</definedName>
    <definedName name="Tab_KID_SC">'FR0013440054 - Tableaux'!$I$10:$K$17</definedName>
    <definedName name="Tab_KID_SC_Infos">'FR0013440054 - Tableaux'!$G$5:$K$9</definedName>
    <definedName name="Tab_MRM_Indicateurs">'FR0013440054 - Calculs'!$O$10:$O$20</definedName>
    <definedName name="Tab_RHP">'FR0013440054 - Calculs'!$Z$12:$AB$13</definedName>
    <definedName name="Tab_SC_Montant">'FR0013440054 - Calculs'!$Z$20:$AB$23</definedName>
    <definedName name="Tab_SC_Montant_Net">'FR0013440054 - Calculs'!$Z$32:$AB$35</definedName>
    <definedName name="Tab_SC_RB">'FR0013440054 - Calculs'!$Z$14:$AB$17</definedName>
    <definedName name="Tab_SC_TRA">'FR0013440054 - Calculs'!$Z$26:$AB$29</definedName>
    <definedName name="Tab_SC_TRA_Net">'FR0013440054 - Calculs'!$Z$38:$AB$41</definedName>
    <definedName name="Tab_Vol_tension">'FR0013440054 - Calculs'!$Z$44:$Z$45</definedName>
    <definedName name="TabDates_Ech_MRM">'FR0013440054 - Calculs'!$O$4:$O$5</definedName>
    <definedName name="TabDates_Ech_SC">'FR0013440054 - Calculs'!$Z$7:$Z$8</definedName>
    <definedName name="TabFrais">'FR0013440054 - Calculs'!$F$11:$F$19</definedName>
    <definedName name="TabInfoFonds">'FR0013440054 - Calculs'!$F$4:$F$10</definedName>
    <definedName name="TabIntDates_SC_DIF">'FR0013440054 - Calculs'!$AF$20:$AH$26</definedName>
    <definedName name="VaR">'FR0013440054 - Calculs'!$O$19</definedName>
    <definedName name="VEV">'FR0013440054 -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<sst xmlns="http://schemas.openxmlformats.org/spreadsheetml/2006/main" count="331" uniqueCount="258">
  <si>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</si>
  <si>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</si>
  <si>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</si>
  <si>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</si>
  <si>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</si>
  <si>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</si>
  <si>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</si>
  <si>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</si>
  <si>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</si>
  <si>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</si>
  <si>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</si>
  <si>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</si>
  <si>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</si>
  <si>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</si>
  <si>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</si>
  <si>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</si>
  <si>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</si>
  <si>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</si>
  <si>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</si>
  <si>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</si>
  <si>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HYDRANGEA</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</si>
  <si>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</si>
  <si>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</si>
  <si>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</si>
  <si>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</si>
  <si>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</si>
  <si>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</si>
  <si>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</si>
  <si>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</si>
  <si>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</si>
  <si>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</si>
  <si>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</si>
  <si>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</si>
  <si>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</si>
  <si>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</si>
  <si>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</si>
  <si>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</si>
  <si>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FR0013440054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</si>
  <si>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</si>
  <si>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</si>
  <si>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</si>
  <si>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</si>
  <si>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</si>
  <si>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</si>
  <si>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</si>
  <si>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</si>
  <si>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</si>
  <si>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</si>
  <si>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</si>
  <si>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</si>
  <si>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</si>
  <si>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</si>
  <si>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</si>
  <si>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</si>
  <si>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</si>
  <si>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</si>
  <si>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</si>
  <si>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</si>
  <si>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</si>
  <si>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</si>
  <si>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</si>
  <si>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</si>
  <si>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</si>
  <si>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</si>
  <si>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</si>
  <si>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</si>
  <si>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</si>
  <si>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</si>
  <si>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</si>
  <si>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</si>
  <si>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</si>
  <si>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</si>
  <si>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</si>
  <si>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</si>
  <si>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</si>
  <si>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</si>
  <si>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</si>
  <si>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</si>
  <si>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</si>
  <si>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</si>
  <si>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</si>
  <si>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</si>
  <si>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</si>
  <si>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</si>
  <si>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</si>
  <si>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</si>
  <si>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</si>
  <si>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</si>
  <si>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</si>
  <si>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</si>
  <si>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</si>
  <si>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</si>
  <si>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</si>
  <si>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</si>
  <si>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</si>
  <si>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</si>
  <si>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</si>
  <si>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</si>
  <si>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</si>
  <si>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</si>
  <si>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</si>
  <si>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</si>
  <si>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</si>
  <si>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</si>
  <si>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</si>
  <si>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</si>
  <si>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</si>
  <si>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</si>
  <si>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</si>
  <si>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</si>
  <si>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</si>
  <si>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</si>
  <si>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</si>
  <si>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</si>
  <si>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</si>
  <si>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</si>
  <si>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</si>
  <si>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</si>
  <si>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</si>
  <si>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</si>
  <si>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</si>
  <si>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</si>
  <si>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</si>
  <si>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</si>
  <si>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</si>
  <si>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Bimensuelle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</si>
  <si>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</si>
  <si>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</si>
  <si>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</si>
  <si>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</si>
  <si>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</si>
  <si>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</si>
  <si>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</si>
  <si>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</si>
  <si>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</si>
  <si>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</si>
  <si>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</si>
  <si>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</si>
  <si>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</si>
  <si>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</si>
  <si>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</si>
  <si>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</si>
  <si>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</si>
  <si>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</si>
  <si>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</si>
  <si>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</si>
  <si>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</si>
  <si>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</si>
  <si>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</si>
  <si>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</si>
  <si>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</si>
  <si>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</si>
  <si>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</si>
  <si>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</si>
  <si>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</si>
  <si>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</si>
  <si>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</si>
  <si>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</si>
  <si>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</si>
  <si>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</si>
  <si>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</si>
  <si>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</si>
  <si>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</si>
  <si>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</si>
  <si>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</si>
  <si>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</si>
  <si>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</si>
  <si>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</si>
  <si>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</si>
  <si>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</si>
  <si>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</si>
  <si>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</si>
  <si>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</si>
  <si>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</si>
  <si>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</si>
  <si>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</si>
  <si>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</si>
  <si>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</si>
  <si>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</si>
  <si>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</si>
  <si>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</si>
  <si>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</si>
  <si>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</si>
  <si>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</si>
  <si>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</si>
  <si>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</si>
  <si>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</si>
  <si>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</si>
  <si>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</si>
  <si>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</si>
  <si>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</si>
  <si>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</si>
  <si>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</si>
  <si>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</si>
  <si>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</si>
  <si>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</si>
  <si>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</si>
  <si>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</si>
  <si>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</si>
  <si>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</si>
  <si>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</si>
  <si>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</si>
  <si>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</si>
  <si>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</si>
  <si>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</si>
  <si>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</si>
  <si>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512 EUR</t>
  </si>
  <si>
    <t>1 210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</si>
  <si>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</si>
  <si>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</si>
  <si>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</si>
  <si>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</si>
  <si>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</si>
  <si>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</si>
  <si>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</si>
  <si>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</si>
  <si>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</si>
  <si>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</si>
  <si>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</si>
  <si>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8,4% avant déduction des coûts et de 6,2%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</si>
  <si>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</si>
  <si>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</si>
  <si>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</si>
  <si>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</si>
  <si>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</si>
  <si>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</si>
  <si>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5 620 EUR</t>
  </si>
  <si>
    <t>4 510 EUR</t>
  </si>
  <si>
    <t/>
  </si>
  <si>
    <t>Coûts récurrents</t>
  </si>
  <si>
    <t>Nous avons classé ce fonds dans la classe de risque 4 sur 7, qui est « une classe de risque moyenne ».</t>
  </si>
  <si>
    <t>Rendement annuel moyen</t>
  </si>
  <si>
    <t>Frais de gestion et autres frais administratifs et d’exploitation</t>
  </si>
  <si>
    <t>1,1% de la valeur de votre investissement par an. Cette estimation se base sur les coûts réels au cours de l’année dernière.</t>
  </si>
  <si>
    <t xml:space="preserve"> 103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</si>
  <si>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</si>
  <si>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</si>
  <si>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7 940 EUR</t>
  </si>
  <si>
    <t>10 070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</si>
  <si>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</si>
  <si>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</si>
  <si>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</si>
  <si>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</si>
  <si>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</si>
  <si>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10 470 EUR</t>
  </si>
  <si>
    <t>13 530 EUR</t>
  </si>
  <si>
    <t>Coûts accessoires prélevés sous certaines conditions</t>
  </si>
  <si>
    <t>Scénario favorable</t>
  </si>
  <si>
    <t>12 650 EUR</t>
  </si>
  <si>
    <t>17 080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</si>
  <si>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</si>
  <si>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</si>
  <si>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</si>
  <si>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</si>
  <si>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juillet 2024.</t>
  </si>
  <si>
    <t>Scénario intermédiaire : ce type de scénario s'est produit pour un investissement entre octobre 2013 et octobre 2018.</t>
  </si>
  <si>
    <t>Scénario favorable : ce type de scénario s'est produit pour un investissement entre mai 2012 et mai 2017.</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</si>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</sst>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45504</v>
      </c>
      <c r="C4" s="24">
        <v>133.96</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45488</v>
      </c>
      <c r="C5" s="24">
        <v>135.04</v>
      </c>
      <c r="D5" s="25"/>
      <c r="E5" s="36" t="s">
        <v>19</v>
      </c>
      <c r="F5" s="27" t="s">
        <v>20</v>
      </c>
      <c r="G5" s="28" t="s">
        <v>21</v>
      </c>
      <c r="H5" s="28"/>
      <c r="I5" s="28"/>
      <c r="J5" s="28"/>
      <c r="K5" s="28"/>
      <c r="L5" s="28"/>
      <c r="N5" s="26" t="s">
        <v>22</v>
      </c>
      <c r="O5" s="37">
        <v>43677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45471</v>
      </c>
      <c r="C6" s="24">
        <v>133.84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45460</v>
      </c>
      <c r="C7" s="24">
        <v>134.61000000000001</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45443</v>
      </c>
      <c r="C8" s="24">
        <v>134.22999999999999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40025</v>
      </c>
      <c r="AA8" s="28" t="s">
        <v>47</v>
      </c>
      <c r="AB8" s="28"/>
      <c r="AC8" s="28"/>
      <c r="AD8" s="28"/>
      <c r="AE8" s="28"/>
      <c r="AF8" s="28"/>
      <c r="AG8" s="28"/>
      <c r="AH8" s="28"/>
      <c r="AI8" s="1">
        <v>4</v>
      </c>
      <c r="AJ8" s="56" t="s">
        <v>48</v>
      </c>
      <c r="AK8" s="57">
        <v>0</v>
      </c>
      <c r="AL8" s="57"/>
      <c r="AM8" s="58">
        <v>6.2283465501442592E-2</v>
      </c>
      <c r="AN8" s="1"/>
      <c r="AP8" s="1"/>
      <c r="AQ8" s="1"/>
      <c r="AR8" s="1"/>
      <c r="AS8" s="1"/>
    </row>
    <row r="9" spans="1:45" x14ac:dyDescent="0.25">
      <c r="A9" s="35"/>
      <c r="B9" s="23">
        <v>45427</v>
      </c>
      <c r="C9" s="24">
        <v>137.82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45412</v>
      </c>
      <c r="C10" s="24">
        <v>132.19</v>
      </c>
      <c r="D10" s="25"/>
      <c r="E10" s="36" t="s">
        <v>58</v>
      </c>
      <c r="F10" s="27" t="b">
        <v>0</v>
      </c>
      <c r="G10" s="42" t="s">
        <v>58</v>
      </c>
      <c r="H10" s="42"/>
      <c r="I10" s="42"/>
      <c r="J10" s="42"/>
      <c r="K10" s="42"/>
      <c r="L10" s="42"/>
      <c r="N10" s="26" t="s">
        <v>59</v>
      </c>
      <c r="O10" s="69">
        <v>120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45397</v>
      </c>
      <c r="C11" s="24">
        <v>132.36000000000001</v>
      </c>
      <c r="D11" s="25"/>
      <c r="E11" s="26" t="s">
        <v>63</v>
      </c>
      <c r="F11" s="37">
        <v>45291</v>
      </c>
      <c r="G11" s="75" t="s">
        <v>63</v>
      </c>
      <c r="H11" s="75"/>
      <c r="I11" s="75"/>
      <c r="J11" s="75"/>
      <c r="K11" s="75"/>
      <c r="L11" s="75"/>
      <c r="N11" s="26" t="s">
        <v>64</v>
      </c>
      <c r="O11" s="76">
        <v>2.2474026404276175E-3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1.0699999999999999E-2</v>
      </c>
      <c r="AL11" s="82"/>
      <c r="AM11" s="83">
        <v>1.0699999999999999E-2</v>
      </c>
      <c r="AN11" s="1"/>
      <c r="AP11" s="1"/>
      <c r="AQ11" s="1"/>
      <c r="AR11" s="1"/>
      <c r="AS11" s="1"/>
    </row>
    <row r="12" spans="1:45" x14ac:dyDescent="0.25">
      <c r="A12" s="35"/>
      <c r="B12" s="23">
        <v>45384</v>
      </c>
      <c r="C12" s="24">
        <v>133.79</v>
      </c>
      <c r="D12" s="25"/>
      <c r="E12" s="26" t="s">
        <v>70</v>
      </c>
      <c r="F12" s="84">
        <v>0.04</v>
      </c>
      <c r="G12" s="75" t="s">
        <v>71</v>
      </c>
      <c r="H12" s="75"/>
      <c r="I12" s="75"/>
      <c r="J12" s="75"/>
      <c r="K12" s="75"/>
      <c r="L12" s="75"/>
      <c r="N12" s="26" t="s">
        <v>72</v>
      </c>
      <c r="O12" s="76">
        <v>6.0610233799575266E-4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45366</v>
      </c>
      <c r="C13" s="24">
        <v>131.87</v>
      </c>
      <c r="D13" s="25"/>
      <c r="E13" s="26" t="s">
        <v>77</v>
      </c>
      <c r="F13" s="84">
        <v>0</v>
      </c>
      <c r="G13" s="89" t="s">
        <v>78</v>
      </c>
      <c r="H13" s="89"/>
      <c r="I13" s="89"/>
      <c r="J13" s="89"/>
      <c r="K13" s="89"/>
      <c r="L13" s="89"/>
      <c r="N13" s="26" t="s">
        <v>79</v>
      </c>
      <c r="O13" s="76">
        <v>-6.5217571106329577E-6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45351</v>
      </c>
      <c r="C14" s="24">
        <v>132.36000000000001</v>
      </c>
      <c r="D14" s="25"/>
      <c r="E14" s="26" t="s">
        <v>83</v>
      </c>
      <c r="F14" s="84">
        <v>1.0699999999999999E-2</v>
      </c>
      <c r="G14" s="75" t="s">
        <v>83</v>
      </c>
      <c r="H14" s="75"/>
      <c r="I14" s="75"/>
      <c r="J14" s="75"/>
      <c r="K14" s="75"/>
      <c r="L14" s="75"/>
      <c r="N14" s="26" t="s">
        <v>84</v>
      </c>
      <c r="O14" s="76">
        <v>1.3501765597880039E-6</v>
      </c>
      <c r="P14" s="30" t="s">
        <v>85</v>
      </c>
      <c r="Q14" s="30"/>
      <c r="R14" s="70" t="s">
        <v>86</v>
      </c>
      <c r="S14" s="70"/>
      <c r="T14" s="70"/>
      <c r="U14" s="70"/>
      <c r="V14" s="70"/>
      <c r="W14" s="70"/>
      <c r="Y14" s="93" t="s">
        <v>87</v>
      </c>
      <c r="Z14" s="94">
        <v>0.58540009259684289</v>
      </c>
      <c r="AA14" s="94"/>
      <c r="AB14" s="94">
        <v>0.46956596811009699</v>
      </c>
      <c r="AC14" s="95" t="s">
        <v>88</v>
      </c>
      <c r="AD14" s="95"/>
      <c r="AE14" s="95"/>
      <c r="AF14" s="95"/>
      <c r="AG14" s="96"/>
      <c r="AH14" s="96"/>
      <c r="AN14" s="1"/>
      <c r="AP14" s="1"/>
      <c r="AQ14" s="1"/>
      <c r="AR14" s="1"/>
      <c r="AS14" s="1"/>
    </row>
    <row r="15" spans="1:45" x14ac:dyDescent="0.25">
      <c r="A15" s="35"/>
      <c r="B15" s="23">
        <v>45337</v>
      </c>
      <c r="C15" s="24">
        <v>131.97</v>
      </c>
      <c r="D15" s="25"/>
      <c r="E15" s="26" t="s">
        <v>89</v>
      </c>
      <c r="F15" s="84">
        <v>0</v>
      </c>
      <c r="G15" s="75" t="s">
        <v>89</v>
      </c>
      <c r="H15" s="75"/>
      <c r="I15" s="75"/>
      <c r="J15" s="75"/>
      <c r="K15" s="75"/>
      <c r="L15" s="75"/>
      <c r="N15" s="97" t="s">
        <v>90</v>
      </c>
      <c r="O15" s="98">
        <v>2.4619145760886033E-2</v>
      </c>
      <c r="P15" s="30" t="s">
        <v>91</v>
      </c>
      <c r="Q15" s="30"/>
      <c r="R15" s="70" t="s">
        <v>92</v>
      </c>
      <c r="S15" s="70"/>
      <c r="T15" s="70"/>
      <c r="U15" s="70"/>
      <c r="V15" s="70"/>
      <c r="W15" s="70"/>
      <c r="Y15" s="93" t="s">
        <v>93</v>
      </c>
      <c r="Z15" s="94">
        <v>0.82681293861418081</v>
      </c>
      <c r="AA15" s="94"/>
      <c r="AB15" s="94">
        <v>1.0484464271738281</v>
      </c>
      <c r="AC15" s="99" t="s">
        <v>94</v>
      </c>
      <c r="AD15" s="99"/>
      <c r="AE15" s="99"/>
      <c r="AF15" s="99"/>
      <c r="AG15" s="100"/>
      <c r="AH15" s="100"/>
      <c r="AI15" s="1">
        <v>1</v>
      </c>
      <c r="AJ15" s="101" t="s">
        <v>95</v>
      </c>
      <c r="AK15" s="102">
        <v>0</v>
      </c>
      <c r="AL15" s="102"/>
      <c r="AM15" s="103">
        <v>7.0991872544164503E-2</v>
      </c>
      <c r="AN15" s="104"/>
      <c r="AP15" s="1"/>
      <c r="AQ15" s="1"/>
      <c r="AR15" s="1"/>
      <c r="AS15" s="1"/>
    </row>
    <row r="16" spans="1:45" ht="15" customHeight="1" x14ac:dyDescent="0.25">
      <c r="A16" s="35"/>
      <c r="B16" s="23">
        <v>45322</v>
      </c>
      <c r="C16" s="24">
        <v>128.91</v>
      </c>
      <c r="D16" s="25"/>
      <c r="E16" s="26" t="s">
        <v>96</v>
      </c>
      <c r="F16" s="84">
        <v>1E-3</v>
      </c>
      <c r="G16" s="75" t="s">
        <v>96</v>
      </c>
      <c r="H16" s="75"/>
      <c r="I16" s="75"/>
      <c r="J16" s="75"/>
      <c r="K16" s="75"/>
      <c r="L16" s="75"/>
      <c r="N16" s="97" t="s">
        <v>97</v>
      </c>
      <c r="O16" s="105">
        <v>-0.43706464949576196</v>
      </c>
      <c r="P16" s="30" t="s">
        <v>98</v>
      </c>
      <c r="Q16" s="30"/>
      <c r="R16" s="70" t="s">
        <v>99</v>
      </c>
      <c r="S16" s="70"/>
      <c r="T16" s="70"/>
      <c r="U16" s="70"/>
      <c r="V16" s="70"/>
      <c r="W16" s="70"/>
      <c r="Y16" s="93" t="s">
        <v>100</v>
      </c>
      <c r="Z16" s="94">
        <v>1.0905554335306811</v>
      </c>
      <c r="AA16" s="94"/>
      <c r="AB16" s="94">
        <v>1.409064506853436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45306</v>
      </c>
      <c r="C17" s="24">
        <v>126.11</v>
      </c>
      <c r="D17" s="25"/>
      <c r="E17" s="26" t="s">
        <v>103</v>
      </c>
      <c r="F17" s="109">
        <v>5</v>
      </c>
      <c r="G17" s="60" t="s">
        <v>104</v>
      </c>
      <c r="H17" s="60"/>
      <c r="I17" s="60"/>
      <c r="J17" s="60"/>
      <c r="K17" s="60"/>
      <c r="L17" s="60"/>
      <c r="N17" s="97" t="s">
        <v>105</v>
      </c>
      <c r="O17" s="105">
        <v>0.67534951441960012</v>
      </c>
      <c r="P17" s="30" t="s">
        <v>106</v>
      </c>
      <c r="Q17" s="30"/>
      <c r="R17" s="70" t="s">
        <v>107</v>
      </c>
      <c r="S17" s="70"/>
      <c r="T17" s="70"/>
      <c r="U17" s="70"/>
      <c r="V17" s="70"/>
      <c r="W17" s="70"/>
      <c r="Y17" s="93" t="s">
        <v>108</v>
      </c>
      <c r="Z17" s="94">
        <v>1.3181941000427488</v>
      </c>
      <c r="AA17" s="94"/>
      <c r="AB17" s="94">
        <v>1.779359053301224</v>
      </c>
      <c r="AC17" s="99" t="s">
        <v>109</v>
      </c>
      <c r="AD17" s="99"/>
      <c r="AE17" s="99"/>
      <c r="AF17" s="99"/>
      <c r="AG17" s="100"/>
      <c r="AH17" s="100"/>
      <c r="AI17" s="1">
        <v>3</v>
      </c>
      <c r="AJ17" s="110" t="s">
        <v>110</v>
      </c>
      <c r="AK17" s="111">
        <v>10116.999999999998</v>
      </c>
      <c r="AL17" s="111"/>
      <c r="AM17" s="112">
        <v>14934.46348998441</v>
      </c>
      <c r="AN17" s="104"/>
      <c r="AP17" s="1"/>
      <c r="AQ17" s="1"/>
      <c r="AR17" s="1"/>
      <c r="AS17" s="1"/>
    </row>
    <row r="18" spans="1:45" ht="15" customHeight="1" x14ac:dyDescent="0.25">
      <c r="A18" s="35"/>
      <c r="B18" s="23">
        <v>45289</v>
      </c>
      <c r="C18" s="24">
        <v>126.16</v>
      </c>
      <c r="D18" s="25"/>
      <c r="E18" s="26" t="s">
        <v>111</v>
      </c>
      <c r="F18" s="113">
        <v>0</v>
      </c>
      <c r="G18" s="114" t="s">
        <v>112</v>
      </c>
      <c r="H18" s="114"/>
      <c r="I18" s="114"/>
      <c r="J18" s="114"/>
      <c r="K18" s="114"/>
      <c r="L18" s="114"/>
      <c r="N18" s="26" t="s">
        <v>113</v>
      </c>
      <c r="O18" s="105">
        <v>120</v>
      </c>
      <c r="P18" s="30" t="s">
        <v>114</v>
      </c>
      <c r="Q18" s="30"/>
      <c r="R18" s="70" t="s">
        <v>115</v>
      </c>
      <c r="S18" s="70"/>
      <c r="T18" s="70"/>
      <c r="U18" s="70"/>
      <c r="V18" s="70"/>
      <c r="W18" s="70"/>
      <c r="Z18" s="48"/>
      <c r="AI18" s="1">
        <v>4</v>
      </c>
      <c r="AJ18" s="43" t="s">
        <v>116</v>
      </c>
      <c r="AK18" s="115">
        <v>1.1699999999999822E-2</v>
      </c>
      <c r="AL18" s="115"/>
      <c r="AM18" s="116">
        <v>0.49344634899844086</v>
      </c>
      <c r="AP18" s="1"/>
      <c r="AQ18" s="1"/>
      <c r="AR18" s="1"/>
      <c r="AS18" s="1"/>
    </row>
    <row r="19" spans="1:45" ht="15.75" customHeight="1" thickBot="1" x14ac:dyDescent="0.3">
      <c r="A19" s="35"/>
      <c r="B19" s="23">
        <v>45275</v>
      </c>
      <c r="C19" s="24">
        <v>125.97</v>
      </c>
      <c r="D19" s="25"/>
      <c r="E19" s="26" t="s">
        <v>117</v>
      </c>
      <c r="F19" s="109" t="s">
        <v>113</v>
      </c>
      <c r="G19" s="114" t="s">
        <v>117</v>
      </c>
      <c r="H19" s="114"/>
      <c r="I19" s="114"/>
      <c r="J19" s="114"/>
      <c r="K19" s="114"/>
      <c r="L19" s="114"/>
      <c r="N19" s="97" t="s">
        <v>118</v>
      </c>
      <c r="O19" s="84">
        <v>-0.57009893766989761</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1.1699999999999822E-2</v>
      </c>
      <c r="AL19" s="119"/>
      <c r="AM19" s="120">
        <v>8.3522477452931065E-2</v>
      </c>
      <c r="AN19" s="108"/>
      <c r="AP19" s="1"/>
      <c r="AQ19" s="1"/>
      <c r="AR19" s="1"/>
      <c r="AS19" s="1"/>
    </row>
    <row r="20" spans="1:45" x14ac:dyDescent="0.25">
      <c r="A20" s="35"/>
      <c r="B20" s="23">
        <v>45260</v>
      </c>
      <c r="C20" s="24">
        <v>122.03</v>
      </c>
      <c r="D20" s="25"/>
      <c r="E20" s="26" t="s">
        <v>124</v>
      </c>
      <c r="F20" s="27" t="s">
        <v>125</v>
      </c>
      <c r="G20" s="75" t="s">
        <v>126</v>
      </c>
      <c r="H20" s="75"/>
      <c r="I20" s="75"/>
      <c r="J20" s="75"/>
      <c r="K20" s="75"/>
      <c r="L20" s="75"/>
      <c r="N20" s="97" t="s">
        <v>127</v>
      </c>
      <c r="O20" s="84">
        <v>0.12167955294867114</v>
      </c>
      <c r="P20" s="30" t="s">
        <v>128</v>
      </c>
      <c r="Q20" s="30"/>
      <c r="R20" s="70" t="s">
        <v>129</v>
      </c>
      <c r="S20" s="70"/>
      <c r="T20" s="70"/>
      <c r="U20" s="70"/>
      <c r="V20" s="70"/>
      <c r="W20" s="70"/>
      <c r="Y20" s="26" t="s">
        <v>87</v>
      </c>
      <c r="Z20" s="121">
        <v>5854.0009259684293</v>
      </c>
      <c r="AA20" s="121"/>
      <c r="AB20" s="121">
        <v>4695.6596811009695</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45245</v>
      </c>
      <c r="C21" s="24">
        <v>119.53</v>
      </c>
      <c r="D21" s="25"/>
      <c r="E21" s="26" t="s">
        <v>132</v>
      </c>
      <c r="F21" s="129">
        <v>24</v>
      </c>
      <c r="G21" s="114" t="s">
        <v>133</v>
      </c>
      <c r="H21" s="114"/>
      <c r="I21" s="114"/>
      <c r="J21" s="114"/>
      <c r="K21" s="114"/>
      <c r="L21" s="114"/>
      <c r="O21" s="108"/>
      <c r="P21" s="108"/>
      <c r="Y21" s="26" t="s">
        <v>93</v>
      </c>
      <c r="Z21" s="121">
        <v>8268.1293861418089</v>
      </c>
      <c r="AA21" s="121"/>
      <c r="AB21" s="121">
        <v>10484.464271738281</v>
      </c>
      <c r="AD21" s="130" t="s">
        <v>93</v>
      </c>
      <c r="AE21" s="131" t="s">
        <v>134</v>
      </c>
      <c r="AF21" s="132">
        <v>44848</v>
      </c>
      <c r="AG21" s="133"/>
      <c r="AH21" s="134">
        <v>45504</v>
      </c>
      <c r="AI21" s="1">
        <v>7</v>
      </c>
      <c r="AJ21" s="56" t="s">
        <v>135</v>
      </c>
      <c r="AK21" s="135">
        <v>9600</v>
      </c>
      <c r="AL21" s="135"/>
      <c r="AM21" s="136">
        <v>13527.019265792987</v>
      </c>
      <c r="AP21" s="1"/>
      <c r="AQ21" s="1"/>
      <c r="AR21" s="1"/>
      <c r="AS21" s="1"/>
    </row>
    <row r="22" spans="1:45" x14ac:dyDescent="0.25">
      <c r="A22" s="35"/>
      <c r="B22" s="23">
        <v>45230</v>
      </c>
      <c r="C22" s="24">
        <v>112.94</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10905.554335306811</v>
      </c>
      <c r="AA22" s="121"/>
      <c r="AB22" s="121">
        <v>14090.645068534361</v>
      </c>
      <c r="AD22" s="142"/>
      <c r="AE22" s="131" t="s">
        <v>138</v>
      </c>
      <c r="AF22" s="133">
        <v>44484</v>
      </c>
      <c r="AG22" s="133"/>
      <c r="AH22" s="134">
        <v>44515</v>
      </c>
      <c r="AI22" s="1">
        <v>8</v>
      </c>
      <c r="AJ22" s="143" t="s">
        <v>139</v>
      </c>
      <c r="AK22" s="106">
        <v>9600</v>
      </c>
      <c r="AL22" s="144"/>
      <c r="AM22" s="145">
        <v>13527.019265792987</v>
      </c>
      <c r="AP22" s="1"/>
      <c r="AQ22" s="1"/>
      <c r="AR22" s="1"/>
      <c r="AS22" s="1"/>
    </row>
    <row r="23" spans="1:45" ht="15" customHeight="1" x14ac:dyDescent="0.25">
      <c r="A23" s="35"/>
      <c r="B23" s="23">
        <v>45215</v>
      </c>
      <c r="C23" s="24">
        <v>116.94</v>
      </c>
      <c r="D23" s="25"/>
      <c r="E23" s="26" t="s">
        <v>140</v>
      </c>
      <c r="F23" s="146">
        <v>43692</v>
      </c>
      <c r="G23" s="114" t="s">
        <v>141</v>
      </c>
      <c r="H23" s="114"/>
      <c r="I23" s="114"/>
      <c r="J23" s="114"/>
      <c r="K23" s="114"/>
      <c r="L23" s="114"/>
      <c r="N23" s="26" t="s">
        <v>142</v>
      </c>
      <c r="O23" s="147">
        <v>1</v>
      </c>
      <c r="Q23" s="148"/>
      <c r="R23" s="149" t="s">
        <v>143</v>
      </c>
      <c r="S23" s="150"/>
      <c r="T23" s="151" t="s">
        <v>144</v>
      </c>
      <c r="U23" s="151"/>
      <c r="V23" s="151"/>
      <c r="W23" s="152"/>
      <c r="Y23" s="26" t="s">
        <v>108</v>
      </c>
      <c r="Z23" s="121">
        <v>13181.941000427489</v>
      </c>
      <c r="AA23" s="121"/>
      <c r="AB23" s="121">
        <v>17793.59053301224</v>
      </c>
      <c r="AC23" s="108"/>
      <c r="AD23" s="130" t="s">
        <v>100</v>
      </c>
      <c r="AE23" s="131" t="s">
        <v>134</v>
      </c>
      <c r="AF23" s="134">
        <v>40480</v>
      </c>
      <c r="AG23" s="133"/>
      <c r="AH23" s="134">
        <v>43388</v>
      </c>
      <c r="AI23" s="1">
        <v>9</v>
      </c>
      <c r="AJ23" s="43" t="s">
        <v>145</v>
      </c>
      <c r="AK23" s="153">
        <v>-4.0000000000000036E-2</v>
      </c>
      <c r="AL23" s="153"/>
      <c r="AM23" s="154">
        <v>0.35270192657929877</v>
      </c>
      <c r="AN23" s="155"/>
      <c r="AP23" s="1"/>
      <c r="AQ23" s="1"/>
      <c r="AR23" s="1"/>
      <c r="AS23" s="1"/>
    </row>
    <row r="24" spans="1:45" ht="15.75" customHeight="1" thickBot="1" x14ac:dyDescent="0.3">
      <c r="A24" s="35"/>
      <c r="B24" s="23">
        <v>45198</v>
      </c>
      <c r="C24" s="24">
        <v>114.7</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40116</v>
      </c>
      <c r="AG24" s="160"/>
      <c r="AH24" s="132">
        <v>41562</v>
      </c>
      <c r="AI24" s="1">
        <v>10</v>
      </c>
      <c r="AJ24" s="118" t="s">
        <v>149</v>
      </c>
      <c r="AK24" s="119">
        <v>-4.0000000000000036E-2</v>
      </c>
      <c r="AL24" s="119"/>
      <c r="AM24" s="120">
        <v>6.2283465501442592E-2</v>
      </c>
      <c r="AP24" s="1"/>
      <c r="AQ24" s="1"/>
      <c r="AR24" s="1"/>
      <c r="AS24" s="1"/>
    </row>
    <row r="25" spans="1:45" ht="15.75" customHeight="1" thickBot="1" x14ac:dyDescent="0.3">
      <c r="A25" s="35"/>
      <c r="B25" s="23">
        <v>45184</v>
      </c>
      <c r="C25" s="24">
        <v>119.38</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41593</v>
      </c>
      <c r="AG25" s="160"/>
      <c r="AH25" s="132">
        <v>42886</v>
      </c>
      <c r="AI25" s="1">
        <v>11</v>
      </c>
      <c r="AJ25" s="163" t="s">
        <v>153</v>
      </c>
      <c r="AK25" s="164">
        <v>5.1699999999999857E-2</v>
      </c>
      <c r="AL25" s="164"/>
      <c r="AM25" s="165">
        <v>2.1239011951488473E-2</v>
      </c>
      <c r="AN25" s="104"/>
      <c r="AP25" s="1"/>
      <c r="AQ25" s="1"/>
      <c r="AR25" s="1"/>
      <c r="AS25" s="1"/>
    </row>
    <row r="26" spans="1:45" ht="15.75" customHeight="1" thickBot="1" x14ac:dyDescent="0.3">
      <c r="A26" s="35"/>
      <c r="B26" s="23">
        <v>45169</v>
      </c>
      <c r="C26" s="24">
        <v>120.54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-0.41459990740315711</v>
      </c>
      <c r="AA26" s="166"/>
      <c r="AB26" s="166">
        <v>-0.14031505219021945</v>
      </c>
      <c r="AC26" s="108"/>
      <c r="AD26" s="142"/>
      <c r="AE26" s="131" t="s">
        <v>138</v>
      </c>
      <c r="AF26" s="132">
        <v>41228</v>
      </c>
      <c r="AG26" s="160"/>
      <c r="AH26" s="132">
        <v>41060</v>
      </c>
      <c r="AJ26" s="167"/>
      <c r="AK26" s="168"/>
      <c r="AL26" s="168"/>
      <c r="AM26" s="168"/>
      <c r="AP26" s="1"/>
      <c r="AQ26" s="1"/>
      <c r="AR26" s="1"/>
      <c r="AS26" s="1"/>
    </row>
    <row r="27" spans="1:45" ht="15" customHeight="1" x14ac:dyDescent="0.25">
      <c r="A27" s="35"/>
      <c r="B27" s="23">
        <v>45154</v>
      </c>
      <c r="C27" s="24">
        <v>118.82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-0.17318706138581907</v>
      </c>
      <c r="AA27" s="166"/>
      <c r="AB27" s="166">
        <v>9.5068003114948674E-3</v>
      </c>
      <c r="AC27" s="108"/>
      <c r="AD27" s="108"/>
      <c r="AE27" s="108"/>
      <c r="AF27" s="108"/>
      <c r="AG27" s="108"/>
      <c r="AH27" s="108"/>
      <c r="AI27" s="1">
        <v>1</v>
      </c>
      <c r="AJ27" s="126" t="s">
        <v>160</v>
      </c>
      <c r="AK27" s="127">
        <v>9712.3199999999979</v>
      </c>
      <c r="AL27" s="127"/>
      <c r="AM27" s="128">
        <v>14337.084950385033</v>
      </c>
      <c r="AP27" s="1"/>
      <c r="AQ27" s="1"/>
      <c r="AR27" s="1"/>
      <c r="AS27" s="1"/>
    </row>
    <row r="28" spans="1:45" ht="15" customHeight="1" x14ac:dyDescent="0.25">
      <c r="A28" s="35"/>
      <c r="B28" s="23">
        <v>45138</v>
      </c>
      <c r="C28" s="24">
        <v>121.97</v>
      </c>
      <c r="D28" s="25"/>
      <c r="N28" s="26" t="s">
        <v>161</v>
      </c>
      <c r="O28" s="147">
        <v>6</v>
      </c>
      <c r="Q28" s="169"/>
      <c r="R28" s="170"/>
      <c r="S28" s="171"/>
      <c r="T28" s="171"/>
      <c r="U28" s="171"/>
      <c r="V28" s="171"/>
      <c r="W28" s="172"/>
      <c r="Y28" s="26" t="s">
        <v>100</v>
      </c>
      <c r="Z28" s="166">
        <v>9.0555433530681073E-2</v>
      </c>
      <c r="AA28" s="166"/>
      <c r="AB28" s="166">
        <v>7.0991872544164503E-2</v>
      </c>
      <c r="AC28" s="108"/>
      <c r="AD28" s="173"/>
      <c r="AE28" s="173"/>
      <c r="AF28" s="173"/>
      <c r="AG28" s="174"/>
      <c r="AI28" s="1">
        <v>2</v>
      </c>
      <c r="AJ28" s="38" t="s">
        <v>162</v>
      </c>
      <c r="AK28" s="106">
        <v>112.31999999999789</v>
      </c>
      <c r="AL28" s="106"/>
      <c r="AM28" s="107">
        <v>810.06568459204573</v>
      </c>
      <c r="AP28" s="1"/>
      <c r="AQ28" s="1"/>
      <c r="AR28" s="1"/>
      <c r="AS28" s="1"/>
    </row>
    <row r="29" spans="1:45" x14ac:dyDescent="0.25">
      <c r="A29" s="35"/>
      <c r="B29" s="23">
        <v>45124</v>
      </c>
      <c r="C29" s="24">
        <v>120.33</v>
      </c>
      <c r="D29" s="25"/>
      <c r="N29" s="26" t="s">
        <v>163</v>
      </c>
      <c r="O29" s="147">
        <v>7</v>
      </c>
      <c r="Y29" s="26" t="s">
        <v>108</v>
      </c>
      <c r="Z29" s="166">
        <v>0.31819410004274884</v>
      </c>
      <c r="AA29" s="166"/>
      <c r="AB29" s="166">
        <v>0.12215466299668609</v>
      </c>
      <c r="AC29" s="108"/>
      <c r="AD29" s="35"/>
      <c r="AE29" s="175"/>
      <c r="AG29" s="174"/>
      <c r="AI29" s="1">
        <v>3</v>
      </c>
      <c r="AJ29" s="38" t="s">
        <v>164</v>
      </c>
      <c r="AK29" s="106">
        <v>400</v>
      </c>
      <c r="AL29" s="106"/>
      <c r="AM29" s="107">
        <v>400</v>
      </c>
      <c r="AP29" s="1"/>
      <c r="AQ29" s="1"/>
      <c r="AR29" s="1"/>
      <c r="AS29" s="1"/>
    </row>
    <row r="30" spans="1:45" x14ac:dyDescent="0.25">
      <c r="A30" s="35"/>
      <c r="B30" s="23">
        <v>45107</v>
      </c>
      <c r="C30" s="24">
        <v>120.95</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45092</v>
      </c>
      <c r="C31" s="24">
        <v>120.9</v>
      </c>
      <c r="D31" s="25"/>
      <c r="E31" s="183"/>
      <c r="P31" s="108"/>
      <c r="R31" s="184" t="s">
        <v>167</v>
      </c>
      <c r="S31" s="184"/>
      <c r="T31" s="184"/>
      <c r="U31" s="184"/>
      <c r="V31" s="184"/>
      <c r="Y31" s="117" t="s">
        <v>168</v>
      </c>
      <c r="Z31" s="117"/>
      <c r="AA31" s="117"/>
      <c r="AB31" s="117"/>
      <c r="AD31" s="185"/>
      <c r="AE31" s="185"/>
      <c r="AF31" s="185"/>
      <c r="AI31" s="1">
        <v>5</v>
      </c>
      <c r="AJ31" s="186" t="s">
        <v>169</v>
      </c>
      <c r="AK31" s="187">
        <v>512.31999999999789</v>
      </c>
      <c r="AL31" s="187"/>
      <c r="AM31" s="188">
        <v>1210.0656845920457</v>
      </c>
      <c r="AP31" s="1"/>
      <c r="AQ31" s="1"/>
      <c r="AR31" s="1"/>
      <c r="AS31" s="1"/>
    </row>
    <row r="32" spans="1:45" ht="15.75" customHeight="1" thickBot="1" x14ac:dyDescent="0.3">
      <c r="A32" s="35"/>
      <c r="B32" s="23">
        <v>45077</v>
      </c>
      <c r="C32" s="24">
        <v>116.9</v>
      </c>
      <c r="D32" s="25"/>
      <c r="G32" s="29"/>
      <c r="P32" s="108"/>
      <c r="R32" s="189" t="s">
        <v>170</v>
      </c>
      <c r="S32" s="189" t="s">
        <v>171</v>
      </c>
      <c r="T32" s="189" t="s">
        <v>172</v>
      </c>
      <c r="U32" s="190" t="s">
        <v>127</v>
      </c>
      <c r="V32" s="190" t="s">
        <v>143</v>
      </c>
      <c r="Y32" s="26" t="s">
        <v>87</v>
      </c>
      <c r="Z32" s="121">
        <v>5619.8408889296916</v>
      </c>
      <c r="AA32" s="121"/>
      <c r="AB32" s="121">
        <v>4507.8332938569301</v>
      </c>
      <c r="AC32" s="181"/>
      <c r="AD32" s="191"/>
      <c r="AE32" s="192"/>
      <c r="AF32" s="173"/>
      <c r="AI32" s="1">
        <v>6</v>
      </c>
      <c r="AJ32" s="163" t="s">
        <v>173</v>
      </c>
      <c r="AK32" s="193">
        <v>512.31999999999789</v>
      </c>
      <c r="AL32" s="193"/>
      <c r="AM32" s="194">
        <v>242.01313691840915</v>
      </c>
      <c r="AP32" s="1"/>
      <c r="AQ32" s="1"/>
      <c r="AR32" s="1"/>
      <c r="AS32" s="1"/>
    </row>
    <row r="33" spans="1:45" ht="15.75" customHeight="1" thickBot="1" x14ac:dyDescent="0.3">
      <c r="A33" s="35"/>
      <c r="B33" s="23">
        <v>45061</v>
      </c>
      <c r="C33" s="24">
        <v>116.65</v>
      </c>
      <c r="D33" s="25"/>
      <c r="G33" s="29"/>
      <c r="P33" s="108"/>
      <c r="R33" s="195" t="s">
        <v>174</v>
      </c>
      <c r="S33" s="134">
        <v>43677</v>
      </c>
      <c r="T33" s="134">
        <v>45504</v>
      </c>
      <c r="U33" s="160">
        <v>0.12167955294867114</v>
      </c>
      <c r="V33" s="196">
        <v>4</v>
      </c>
      <c r="Y33" s="26" t="s">
        <v>93</v>
      </c>
      <c r="Z33" s="121">
        <v>7937.404210696136</v>
      </c>
      <c r="AA33" s="121"/>
      <c r="AB33" s="121">
        <v>10065.085700868749</v>
      </c>
      <c r="AC33" s="185"/>
      <c r="AD33" s="197"/>
      <c r="AE33" s="192"/>
      <c r="AF33" s="192"/>
      <c r="AG33" s="198"/>
      <c r="AH33" s="192"/>
      <c r="AP33" s="1"/>
      <c r="AQ33" s="1"/>
      <c r="AR33" s="1"/>
      <c r="AS33" s="1"/>
    </row>
    <row r="34" spans="1:45" ht="15" customHeight="1" x14ac:dyDescent="0.25">
      <c r="A34" s="35"/>
      <c r="B34" s="23">
        <v>45044</v>
      </c>
      <c r="C34" s="24">
        <v>116.04</v>
      </c>
      <c r="D34" s="25"/>
      <c r="G34" s="29"/>
      <c r="R34" s="195" t="s">
        <v>175</v>
      </c>
      <c r="S34" s="134">
        <v>43644</v>
      </c>
      <c r="T34" s="134">
        <v>45471</v>
      </c>
      <c r="U34" s="160">
        <v>0.12189034416062523</v>
      </c>
      <c r="V34" s="196">
        <v>4</v>
      </c>
      <c r="Y34" s="26" t="s">
        <v>100</v>
      </c>
      <c r="Z34" s="121">
        <v>10469.332161894539</v>
      </c>
      <c r="AA34" s="121"/>
      <c r="AB34" s="121">
        <v>13527.019265792986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45033</v>
      </c>
      <c r="C35" s="24">
        <v>115.9</v>
      </c>
      <c r="D35" s="25"/>
      <c r="G35" s="29"/>
      <c r="R35" s="202" t="s">
        <v>177</v>
      </c>
      <c r="S35" s="134">
        <v>43616</v>
      </c>
      <c r="T35" s="134">
        <v>45443</v>
      </c>
      <c r="U35" s="160">
        <v>0.12307349461209272</v>
      </c>
      <c r="V35" s="196">
        <v>4</v>
      </c>
      <c r="Y35" s="26" t="s">
        <v>108</v>
      </c>
      <c r="Z35" s="121">
        <v>12654.663360410388</v>
      </c>
      <c r="AA35" s="121"/>
      <c r="AB35" s="121">
        <v>17081.846911691751</v>
      </c>
      <c r="AC35" s="192"/>
      <c r="AD35" s="203"/>
      <c r="AE35" s="192"/>
      <c r="AF35" s="192"/>
      <c r="AG35" s="198"/>
      <c r="AH35" s="192"/>
      <c r="AI35" s="1">
        <v>1</v>
      </c>
      <c r="AJ35" s="204" t="s">
        <v>178</v>
      </c>
      <c r="AK35" s="205">
        <v>5.1699999999999857E-2</v>
      </c>
      <c r="AL35" s="205"/>
      <c r="AM35" s="206">
        <v>2.1239011951488473E-2</v>
      </c>
      <c r="AP35" s="1"/>
      <c r="AQ35" s="1"/>
      <c r="AR35" s="1"/>
      <c r="AS35" s="1"/>
    </row>
    <row r="36" spans="1:45" ht="15.75" customHeight="1" thickBot="1" x14ac:dyDescent="0.3">
      <c r="A36" s="35"/>
      <c r="B36" s="23">
        <v>45016</v>
      </c>
      <c r="C36" s="24">
        <v>115.5</v>
      </c>
      <c r="D36" s="25"/>
      <c r="G36" s="29"/>
      <c r="R36" s="202" t="s">
        <v>179</v>
      </c>
      <c r="S36" s="134">
        <v>43585</v>
      </c>
      <c r="T36" s="134">
        <v>45412</v>
      </c>
      <c r="U36" s="160">
        <v>0.12291719334537003</v>
      </c>
      <c r="V36" s="196">
        <v>4</v>
      </c>
      <c r="AC36" s="192"/>
      <c r="AD36" s="192"/>
      <c r="AE36" s="192"/>
      <c r="AF36" s="192"/>
      <c r="AG36" s="198"/>
      <c r="AH36" s="192"/>
      <c r="AI36" s="1">
        <v>2</v>
      </c>
      <c r="AJ36" s="207" t="s">
        <v>180</v>
      </c>
      <c r="AK36" s="208">
        <v>512.31999999999789</v>
      </c>
      <c r="AL36" s="208"/>
      <c r="AM36" s="209">
        <v>1210.0656845920457</v>
      </c>
      <c r="AP36" s="1"/>
      <c r="AQ36" s="1"/>
      <c r="AR36" s="1"/>
      <c r="AS36" s="1"/>
    </row>
    <row r="37" spans="1:45" ht="15.75" customHeight="1" thickBot="1" x14ac:dyDescent="0.3">
      <c r="A37" s="35"/>
      <c r="B37" s="23">
        <v>45000</v>
      </c>
      <c r="C37" s="24">
        <v>110.4</v>
      </c>
      <c r="D37" s="25"/>
      <c r="G37" s="29"/>
      <c r="J37" s="210"/>
      <c r="N37" s="48"/>
      <c r="R37" s="202" t="s">
        <v>181</v>
      </c>
      <c r="S37" s="134">
        <v>43539</v>
      </c>
      <c r="T37" s="134">
        <v>45366</v>
      </c>
      <c r="U37" s="160">
        <v>0.12315026308132489</v>
      </c>
      <c r="V37" s="196">
        <v>4</v>
      </c>
      <c r="Y37" s="117" t="s">
        <v>182</v>
      </c>
      <c r="Z37" s="117"/>
      <c r="AA37" s="117"/>
      <c r="AB37" s="117"/>
      <c r="AC37" s="192"/>
      <c r="AD37" s="192"/>
      <c r="AE37" s="192"/>
      <c r="AF37" s="192"/>
      <c r="AG37" s="198"/>
      <c r="AH37" s="192"/>
      <c r="AP37" s="1"/>
      <c r="AQ37" s="1"/>
      <c r="AR37" s="1"/>
      <c r="AS37" s="1"/>
    </row>
    <row r="38" spans="1:45" x14ac:dyDescent="0.25">
      <c r="A38" s="35"/>
      <c r="B38" s="23">
        <v>44985</v>
      </c>
      <c r="C38" s="24">
        <v>111.03</v>
      </c>
      <c r="D38" s="25"/>
      <c r="G38" s="29"/>
      <c r="N38" s="48"/>
      <c r="Q38" s="35"/>
      <c r="Y38" s="26" t="s">
        <v>87</v>
      </c>
      <c r="Z38" s="166">
        <v>-0.43801591110703086</v>
      </c>
      <c r="AA38" s="166"/>
      <c r="AB38" s="166">
        <v>-0.14730528866721948</v>
      </c>
      <c r="AC38" s="192"/>
      <c r="AD38" s="192"/>
      <c r="AE38" s="192"/>
      <c r="AF38" s="192"/>
      <c r="AG38" s="198"/>
      <c r="AH38" s="192"/>
      <c r="AJ38" s="211" t="s">
        <v>183</v>
      </c>
      <c r="AK38" s="212" t="s">
        <v>184</v>
      </c>
      <c r="AL38" s="201" t="s">
        <v>185</v>
      </c>
      <c r="AP38" s="1"/>
      <c r="AQ38" s="1"/>
      <c r="AR38" s="1"/>
      <c r="AS38" s="1"/>
    </row>
    <row r="39" spans="1:45" x14ac:dyDescent="0.25">
      <c r="A39" s="35"/>
      <c r="B39" s="23">
        <v>44972</v>
      </c>
      <c r="C39" s="24">
        <v>113.46</v>
      </c>
      <c r="D39" s="25"/>
      <c r="G39" s="29"/>
      <c r="N39" s="48"/>
      <c r="Y39" s="26" t="s">
        <v>93</v>
      </c>
      <c r="Z39" s="166">
        <v>-0.20625957893038638</v>
      </c>
      <c r="AA39" s="166"/>
      <c r="AB39" s="166">
        <v>1.2983382728197768E-3</v>
      </c>
      <c r="AC39" s="192"/>
      <c r="AD39" s="192"/>
      <c r="AE39" s="192"/>
      <c r="AF39" s="192"/>
      <c r="AG39" s="35"/>
      <c r="AH39" s="192"/>
      <c r="AI39" s="1">
        <v>1</v>
      </c>
      <c r="AJ39" s="204" t="s">
        <v>186</v>
      </c>
      <c r="AK39" s="213">
        <v>0.04</v>
      </c>
      <c r="AL39" s="214">
        <v>400</v>
      </c>
      <c r="AP39" s="1"/>
      <c r="AQ39" s="1"/>
      <c r="AR39" s="1"/>
      <c r="AS39" s="1"/>
    </row>
    <row r="40" spans="1:45" x14ac:dyDescent="0.25">
      <c r="A40" s="35"/>
      <c r="B40" s="23">
        <v>44957</v>
      </c>
      <c r="C40" s="24">
        <v>111.58</v>
      </c>
      <c r="D40" s="25"/>
      <c r="G40" s="29"/>
      <c r="N40" s="215"/>
      <c r="O40" s="48"/>
      <c r="P40" s="108"/>
      <c r="Y40" s="26" t="s">
        <v>100</v>
      </c>
      <c r="Z40" s="166">
        <v>4.6933216189454008E-2</v>
      </c>
      <c r="AA40" s="166"/>
      <c r="AB40" s="166">
        <v>6.2283465501442592E-2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44942</v>
      </c>
      <c r="C41" s="24">
        <v>109.63</v>
      </c>
      <c r="D41" s="25"/>
      <c r="G41" s="29"/>
      <c r="N41" s="35"/>
      <c r="O41" s="48"/>
      <c r="Y41" s="26" t="s">
        <v>108</v>
      </c>
      <c r="Z41" s="166">
        <v>0.26546633604103875</v>
      </c>
      <c r="AA41" s="166"/>
      <c r="AB41" s="166">
        <v>0.11303024308204246</v>
      </c>
      <c r="AC41" s="192"/>
      <c r="AD41" s="192"/>
      <c r="AE41" s="192"/>
      <c r="AF41" s="192"/>
      <c r="AG41" s="35"/>
      <c r="AH41" s="192"/>
      <c r="AI41" s="1">
        <v>3</v>
      </c>
      <c r="AJ41" s="217" t="s">
        <v>188</v>
      </c>
      <c r="AK41" s="213">
        <v>1.0699999999999999E-2</v>
      </c>
      <c r="AL41" s="218">
        <v>102.72</v>
      </c>
      <c r="AN41" s="216"/>
      <c r="AP41" s="1"/>
      <c r="AQ41" s="1"/>
      <c r="AR41" s="1"/>
      <c r="AS41" s="1"/>
    </row>
    <row r="42" spans="1:45" x14ac:dyDescent="0.25">
      <c r="A42" s="35"/>
      <c r="B42" s="23">
        <v>44925</v>
      </c>
      <c r="C42" s="24">
        <v>105.91</v>
      </c>
      <c r="D42" s="25"/>
      <c r="G42" s="29"/>
      <c r="N42" s="35"/>
      <c r="AB42" s="219"/>
      <c r="AC42" s="192"/>
      <c r="AD42" s="192"/>
      <c r="AE42" s="192"/>
      <c r="AF42" s="192"/>
      <c r="AG42" s="35"/>
      <c r="AH42" s="192"/>
      <c r="AI42" s="1">
        <v>4</v>
      </c>
      <c r="AJ42" s="204" t="s">
        <v>189</v>
      </c>
      <c r="AK42" s="213">
        <v>1E-3</v>
      </c>
      <c r="AL42" s="218">
        <v>9.6</v>
      </c>
      <c r="AN42" s="216"/>
      <c r="AP42" s="1"/>
      <c r="AQ42" s="1"/>
      <c r="AR42" s="1"/>
      <c r="AS42" s="1"/>
    </row>
    <row r="43" spans="1:45" ht="15.75" thickBot="1" x14ac:dyDescent="0.3">
      <c r="A43" s="35"/>
      <c r="B43" s="23">
        <v>44910</v>
      </c>
      <c r="C43" s="24">
        <v>107.31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44895</v>
      </c>
      <c r="C44" s="24">
        <v>109.8</v>
      </c>
      <c r="D44" s="25"/>
      <c r="G44" s="29"/>
      <c r="Y44" s="26" t="s">
        <v>192</v>
      </c>
      <c r="Z44" s="223">
        <v>4.3676133805874075E-2</v>
      </c>
      <c r="AB44" s="216"/>
      <c r="AC44" s="192"/>
      <c r="AP44" s="1"/>
      <c r="AQ44" s="1"/>
      <c r="AR44" s="1"/>
      <c r="AS44" s="1"/>
    </row>
    <row r="45" spans="1:45" x14ac:dyDescent="0.25">
      <c r="A45" s="35"/>
      <c r="B45" s="23">
        <v>44880</v>
      </c>
      <c r="C45" s="24">
        <v>108.99</v>
      </c>
      <c r="D45" s="25"/>
      <c r="G45" s="29"/>
      <c r="Y45" s="26" t="s">
        <v>193</v>
      </c>
      <c r="Z45" s="223">
        <v>3.7114417309546649E-2</v>
      </c>
      <c r="AB45" s="216"/>
      <c r="AC45" s="192"/>
      <c r="AP45" s="1"/>
      <c r="AQ45" s="1"/>
      <c r="AR45" s="1"/>
      <c r="AS45" s="1"/>
    </row>
    <row r="46" spans="1:45" x14ac:dyDescent="0.25">
      <c r="A46" s="35"/>
      <c r="B46" s="23">
        <v>44865</v>
      </c>
      <c r="C46" s="24">
        <v>107.39</v>
      </c>
      <c r="D46" s="25"/>
      <c r="AP46" s="1"/>
      <c r="AQ46" s="1"/>
      <c r="AR46" s="1"/>
      <c r="AS46" s="1"/>
    </row>
    <row r="47" spans="1:45" x14ac:dyDescent="0.25">
      <c r="A47" s="35"/>
      <c r="B47" s="23">
        <v>44848</v>
      </c>
      <c r="C47" s="24">
        <v>102.5</v>
      </c>
      <c r="D47" s="25"/>
      <c r="AP47" s="1"/>
      <c r="AQ47" s="1"/>
      <c r="AR47" s="1"/>
      <c r="AS47" s="1"/>
    </row>
    <row r="48" spans="1:45" x14ac:dyDescent="0.25">
      <c r="A48" s="35"/>
      <c r="B48" s="23">
        <v>44834</v>
      </c>
      <c r="C48" s="24">
        <v>103.44</v>
      </c>
      <c r="D48" s="25"/>
      <c r="AP48" s="1"/>
      <c r="AQ48" s="1"/>
      <c r="AR48" s="1"/>
      <c r="AS48" s="1"/>
    </row>
    <row r="49" spans="1:45" x14ac:dyDescent="0.25">
      <c r="A49" s="35"/>
      <c r="B49" s="23">
        <v>44819</v>
      </c>
      <c r="C49" s="24">
        <v>109.23</v>
      </c>
      <c r="D49" s="25"/>
      <c r="Z49" s="224"/>
      <c r="AJ49" s="1"/>
      <c r="AK49" s="1"/>
      <c r="AL49" s="1"/>
      <c r="AM49" s="1"/>
      <c r="AN49" s="1"/>
      <c r="AP49" s="1"/>
      <c r="AQ49" s="1"/>
      <c r="AR49" s="1"/>
      <c r="AS49" s="1"/>
    </row>
    <row r="50" spans="1:45" x14ac:dyDescent="0.25">
      <c r="A50" s="35"/>
      <c r="B50" s="23">
        <v>44804</v>
      </c>
      <c r="C50" s="24">
        <v>110.46</v>
      </c>
      <c r="D50" s="25"/>
      <c r="AJ50" s="1"/>
      <c r="AK50" s="1"/>
      <c r="AL50" s="1"/>
      <c r="AM50" s="1"/>
      <c r="AN50" s="1"/>
      <c r="AP50" s="1"/>
      <c r="AQ50" s="1"/>
      <c r="AR50" s="1"/>
      <c r="AS50" s="1"/>
    </row>
    <row r="51" spans="1:45" x14ac:dyDescent="0.25">
      <c r="A51" s="35"/>
      <c r="B51" s="23">
        <v>44785</v>
      </c>
      <c r="C51" s="24">
        <v>118.96</v>
      </c>
      <c r="D51" s="25"/>
      <c r="AJ51" s="1"/>
      <c r="AK51" s="1"/>
      <c r="AL51" s="1"/>
      <c r="AM51" s="1"/>
      <c r="AN51" s="1"/>
      <c r="AP51" s="1"/>
      <c r="AQ51" s="1"/>
      <c r="AR51" s="1"/>
      <c r="AS51" s="1"/>
    </row>
    <row r="52" spans="1:45" x14ac:dyDescent="0.25">
      <c r="A52" s="35"/>
      <c r="B52" s="23">
        <v>44771</v>
      </c>
      <c r="C52" s="24">
        <v>117.09</v>
      </c>
      <c r="D52" s="25"/>
      <c r="Z52" s="225"/>
      <c r="AA52" s="35"/>
      <c r="AB52" s="35"/>
      <c r="AJ52" s="1"/>
      <c r="AK52" s="1"/>
      <c r="AL52" s="1"/>
      <c r="AM52" s="1"/>
      <c r="AN52" s="1"/>
      <c r="AP52" s="1"/>
      <c r="AQ52" s="1"/>
      <c r="AR52" s="1"/>
      <c r="AS52" s="1"/>
    </row>
    <row r="53" spans="1:45" x14ac:dyDescent="0.25">
      <c r="A53" s="35"/>
      <c r="B53" s="23">
        <v>44757</v>
      </c>
      <c r="C53" s="24">
        <v>110.74</v>
      </c>
      <c r="D53" s="25"/>
      <c r="Z53" s="35"/>
      <c r="AA53" s="35"/>
      <c r="AB53" s="35"/>
      <c r="AJ53" s="1"/>
      <c r="AK53" s="1"/>
      <c r="AL53" s="1"/>
      <c r="AM53" s="1"/>
      <c r="AN53" s="1"/>
      <c r="AP53" s="1"/>
      <c r="AQ53" s="1"/>
      <c r="AR53" s="1"/>
      <c r="AS53" s="1"/>
    </row>
    <row r="54" spans="1:45" x14ac:dyDescent="0.25">
      <c r="A54" s="35"/>
      <c r="B54" s="23">
        <v>44742</v>
      </c>
      <c r="C54" s="24">
        <v>107.87</v>
      </c>
      <c r="D54" s="25"/>
      <c r="Z54" s="35"/>
      <c r="AA54" s="35"/>
      <c r="AB54" s="35"/>
      <c r="AJ54" s="1"/>
      <c r="AK54" s="1"/>
      <c r="AL54" s="1"/>
      <c r="AM54" s="1"/>
      <c r="AN54" s="1"/>
      <c r="AP54" s="1"/>
      <c r="AQ54" s="1"/>
      <c r="AR54" s="1"/>
      <c r="AS54" s="1"/>
    </row>
    <row r="55" spans="1:45" x14ac:dyDescent="0.25">
      <c r="A55" s="35"/>
      <c r="B55" s="23">
        <v>44727</v>
      </c>
      <c r="C55" s="24">
        <v>108.5</v>
      </c>
      <c r="D55" s="25"/>
      <c r="Z55" s="35"/>
      <c r="AA55" s="35"/>
      <c r="AB55" s="35"/>
      <c r="AJ55" s="1"/>
      <c r="AK55" s="1"/>
      <c r="AL55" s="1"/>
      <c r="AM55" s="1"/>
      <c r="AN55" s="1"/>
      <c r="AP55" s="1"/>
      <c r="AQ55" s="1"/>
      <c r="AR55" s="1"/>
      <c r="AS55" s="1"/>
    </row>
    <row r="56" spans="1:45" x14ac:dyDescent="0.25">
      <c r="A56" s="35"/>
      <c r="B56" s="23">
        <v>44712</v>
      </c>
      <c r="C56" s="24">
        <v>115.28</v>
      </c>
      <c r="D56" s="25"/>
      <c r="Z56" s="35"/>
      <c r="AA56" s="35"/>
      <c r="AB56" s="35"/>
      <c r="AJ56" s="1"/>
      <c r="AK56" s="1"/>
      <c r="AL56" s="1"/>
      <c r="AM56" s="1"/>
      <c r="AN56" s="1"/>
      <c r="AP56" s="1"/>
      <c r="AQ56" s="1"/>
      <c r="AR56" s="1"/>
      <c r="AS56" s="1"/>
    </row>
    <row r="57" spans="1:45" x14ac:dyDescent="0.25">
      <c r="A57" s="35"/>
      <c r="B57" s="23">
        <v>44694</v>
      </c>
      <c r="C57" s="24">
        <v>113.61</v>
      </c>
      <c r="D57" s="25"/>
      <c r="Z57" s="35"/>
      <c r="AA57" s="35"/>
      <c r="AB57" s="35"/>
      <c r="AJ57" s="1"/>
      <c r="AK57" s="1"/>
      <c r="AL57" s="1"/>
      <c r="AM57" s="1"/>
      <c r="AN57" s="1"/>
      <c r="AP57" s="1"/>
      <c r="AQ57" s="1"/>
      <c r="AR57" s="1"/>
      <c r="AS57" s="1"/>
    </row>
    <row r="58" spans="1:45" x14ac:dyDescent="0.25">
      <c r="A58" s="35"/>
      <c r="B58" s="23">
        <v>44680</v>
      </c>
      <c r="C58" s="24">
        <v>116.71</v>
      </c>
      <c r="D58" s="25"/>
      <c r="Z58" s="226"/>
      <c r="AJ58" s="1"/>
      <c r="AK58" s="1"/>
      <c r="AL58" s="1"/>
      <c r="AM58" s="1"/>
      <c r="AN58" s="1"/>
      <c r="AP58" s="1"/>
      <c r="AQ58" s="1"/>
      <c r="AR58" s="1"/>
      <c r="AS58" s="1"/>
    </row>
    <row r="59" spans="1:45" x14ac:dyDescent="0.25">
      <c r="A59" s="35"/>
      <c r="B59" s="23">
        <v>44665</v>
      </c>
      <c r="C59" s="24">
        <v>119.72</v>
      </c>
      <c r="D59" s="25"/>
      <c r="AJ59" s="1"/>
      <c r="AK59" s="1"/>
      <c r="AL59" s="1"/>
      <c r="AM59" s="1"/>
      <c r="AN59" s="1"/>
      <c r="AP59" s="1"/>
      <c r="AQ59" s="1"/>
      <c r="AR59" s="1"/>
      <c r="AS59" s="1"/>
    </row>
    <row r="60" spans="1:45" x14ac:dyDescent="0.25">
      <c r="A60" s="35"/>
      <c r="B60" s="23">
        <v>44651</v>
      </c>
      <c r="C60" s="24">
        <v>121.06</v>
      </c>
      <c r="D60" s="25"/>
      <c r="AJ60" s="1"/>
      <c r="AK60" s="1"/>
      <c r="AL60" s="1"/>
      <c r="AM60" s="1"/>
      <c r="AN60" s="1"/>
      <c r="AP60" s="1"/>
      <c r="AQ60" s="1"/>
      <c r="AR60" s="1"/>
      <c r="AS60" s="1"/>
    </row>
    <row r="61" spans="1:45" x14ac:dyDescent="0.25">
      <c r="A61" s="35"/>
      <c r="B61" s="23">
        <v>44635</v>
      </c>
      <c r="C61" s="24">
        <v>114.87</v>
      </c>
      <c r="D61" s="25"/>
      <c r="AJ61" s="1"/>
      <c r="AK61" s="1"/>
      <c r="AL61" s="1"/>
      <c r="AM61" s="1"/>
      <c r="AN61" s="1"/>
      <c r="AP61" s="1"/>
      <c r="AQ61" s="1"/>
      <c r="AR61" s="1"/>
      <c r="AS61" s="1"/>
    </row>
    <row r="62" spans="1:45" x14ac:dyDescent="0.25">
      <c r="A62" s="35"/>
      <c r="B62" s="23">
        <v>44620</v>
      </c>
      <c r="C62" s="24">
        <v>120.26</v>
      </c>
      <c r="D62" s="25"/>
      <c r="AJ62" s="1"/>
      <c r="AK62" s="1"/>
      <c r="AL62" s="1"/>
      <c r="AM62" s="1"/>
      <c r="AN62" s="1"/>
      <c r="AP62" s="1"/>
      <c r="AQ62" s="1"/>
      <c r="AR62" s="1"/>
      <c r="AS62" s="1"/>
    </row>
    <row r="63" spans="1:45" x14ac:dyDescent="0.25">
      <c r="A63" s="35"/>
      <c r="B63" s="23">
        <v>44607</v>
      </c>
      <c r="C63" s="24">
        <v>120.45</v>
      </c>
      <c r="D63" s="25"/>
      <c r="AJ63" s="1"/>
      <c r="AK63" s="1"/>
      <c r="AL63" s="1"/>
      <c r="AM63" s="1"/>
      <c r="AN63" s="1"/>
      <c r="AP63" s="1"/>
      <c r="AQ63" s="1"/>
      <c r="AR63" s="1"/>
      <c r="AS63" s="1"/>
    </row>
    <row r="64" spans="1:45" x14ac:dyDescent="0.25">
      <c r="A64" s="35"/>
      <c r="B64" s="23">
        <v>44592</v>
      </c>
      <c r="C64" s="24">
        <v>120.63</v>
      </c>
      <c r="D64" s="25"/>
      <c r="AJ64" s="1"/>
      <c r="AK64" s="1"/>
      <c r="AL64" s="1"/>
      <c r="AM64" s="1"/>
      <c r="AN64" s="1"/>
      <c r="AP64" s="1"/>
      <c r="AQ64" s="1"/>
      <c r="AR64" s="1"/>
      <c r="AS64" s="1"/>
    </row>
    <row r="65" spans="1:45" x14ac:dyDescent="0.25">
      <c r="A65" s="35"/>
      <c r="B65" s="23">
        <v>44575</v>
      </c>
      <c r="C65" s="24">
        <v>122.8</v>
      </c>
      <c r="D65" s="25"/>
      <c r="M65" s="1"/>
      <c r="AJ65" s="1"/>
      <c r="AK65" s="1"/>
      <c r="AL65" s="1"/>
      <c r="AM65" s="1"/>
      <c r="AN65" s="1"/>
      <c r="AP65" s="1"/>
      <c r="AQ65" s="1"/>
      <c r="AR65" s="1"/>
      <c r="AS65" s="1"/>
    </row>
    <row r="66" spans="1:45" x14ac:dyDescent="0.25">
      <c r="A66" s="35"/>
      <c r="B66" s="23">
        <v>44561</v>
      </c>
      <c r="C66" s="24">
        <v>126.58</v>
      </c>
      <c r="D66" s="25"/>
      <c r="M66" s="1"/>
      <c r="AJ66" s="1"/>
      <c r="AK66" s="1"/>
      <c r="AL66" s="1"/>
      <c r="AM66" s="1"/>
      <c r="AN66" s="1"/>
      <c r="AP66" s="1"/>
      <c r="AQ66" s="1"/>
      <c r="AR66" s="1"/>
      <c r="AS66" s="1"/>
    </row>
    <row r="67" spans="1:45" x14ac:dyDescent="0.25">
      <c r="A67" s="35"/>
      <c r="B67" s="23">
        <v>44545</v>
      </c>
      <c r="C67" s="24">
        <v>124.05</v>
      </c>
      <c r="D67" s="25"/>
      <c r="M67" s="1"/>
      <c r="AJ67" s="1"/>
      <c r="AK67" s="1"/>
      <c r="AL67" s="1"/>
      <c r="AM67" s="1"/>
      <c r="AN67" s="1"/>
      <c r="AP67" s="1"/>
      <c r="AQ67" s="1"/>
      <c r="AR67" s="1"/>
      <c r="AS67" s="1"/>
    </row>
    <row r="68" spans="1:45" x14ac:dyDescent="0.25">
      <c r="A68" s="35"/>
      <c r="B68" s="23">
        <v>44530</v>
      </c>
      <c r="C68" s="24">
        <v>123.44</v>
      </c>
      <c r="D68" s="25"/>
      <c r="M68" s="1"/>
      <c r="AJ68" s="1"/>
      <c r="AK68" s="1"/>
      <c r="AL68" s="1"/>
      <c r="AM68" s="1"/>
      <c r="AN68" s="1"/>
      <c r="AP68" s="1"/>
      <c r="AQ68" s="1"/>
      <c r="AR68" s="1"/>
      <c r="AS68" s="1"/>
    </row>
    <row r="69" spans="1:45" x14ac:dyDescent="0.25">
      <c r="A69" s="35"/>
      <c r="B69" s="23">
        <v>44515</v>
      </c>
      <c r="C69" s="24">
        <v>127.77</v>
      </c>
      <c r="D69" s="25"/>
      <c r="M69" s="1"/>
      <c r="AJ69" s="1"/>
      <c r="AK69" s="1"/>
      <c r="AL69" s="1"/>
      <c r="AM69" s="1"/>
      <c r="AN69" s="1"/>
      <c r="AP69" s="1"/>
      <c r="AQ69" s="1"/>
      <c r="AR69" s="1"/>
      <c r="AS69" s="1"/>
    </row>
    <row r="70" spans="1:45" x14ac:dyDescent="0.25">
      <c r="A70" s="35"/>
      <c r="B70" s="23">
        <v>44498</v>
      </c>
      <c r="C70" s="24">
        <v>125.67</v>
      </c>
      <c r="D70" s="25"/>
      <c r="M70" s="1"/>
      <c r="AJ70" s="1"/>
      <c r="AK70" s="1"/>
      <c r="AL70" s="1"/>
      <c r="AM70" s="1"/>
      <c r="AN70" s="1"/>
      <c r="AP70" s="1"/>
      <c r="AQ70" s="1"/>
      <c r="AR70" s="1"/>
      <c r="AS70" s="1"/>
    </row>
    <row r="71" spans="1:45" x14ac:dyDescent="0.25">
      <c r="A71" s="35"/>
      <c r="B71" s="23">
        <v>44484</v>
      </c>
      <c r="C71" s="24">
        <v>123.97</v>
      </c>
      <c r="D71" s="25"/>
      <c r="E71" s="1"/>
      <c r="F71" s="1"/>
      <c r="G71" s="1"/>
      <c r="H71" s="1"/>
      <c r="I71" s="1"/>
      <c r="J71" s="1"/>
      <c r="K71" s="1"/>
      <c r="L71" s="1"/>
      <c r="M71" s="1"/>
      <c r="AJ71" s="1"/>
      <c r="AK71" s="1"/>
      <c r="AL71" s="1"/>
      <c r="AM71" s="1"/>
      <c r="AN71" s="1"/>
      <c r="AP71" s="1"/>
      <c r="AQ71" s="1"/>
      <c r="AR71" s="1"/>
      <c r="AS71" s="1"/>
    </row>
    <row r="72" spans="1:45" x14ac:dyDescent="0.25">
      <c r="A72" s="35"/>
      <c r="B72" s="23">
        <v>44469</v>
      </c>
      <c r="C72" s="24">
        <v>121.44</v>
      </c>
      <c r="D72" s="25"/>
      <c r="E72" s="1"/>
      <c r="F72" s="1"/>
      <c r="G72" s="1"/>
      <c r="H72" s="1"/>
      <c r="I72" s="1"/>
      <c r="J72" s="1"/>
      <c r="K72" s="1"/>
      <c r="L72" s="1"/>
      <c r="M72" s="1"/>
      <c r="AJ72" s="1"/>
      <c r="AK72" s="1"/>
      <c r="AL72" s="1"/>
      <c r="AM72" s="1"/>
      <c r="AN72" s="1"/>
      <c r="AP72" s="1"/>
      <c r="AQ72" s="1"/>
      <c r="AR72" s="1"/>
      <c r="AS72" s="1"/>
    </row>
    <row r="73" spans="1:45" x14ac:dyDescent="0.25">
      <c r="A73" s="35"/>
      <c r="B73" s="23">
        <v>44454</v>
      </c>
      <c r="C73" s="24">
        <v>124.01</v>
      </c>
      <c r="D73" s="25"/>
      <c r="E73" s="1"/>
      <c r="F73" s="1"/>
      <c r="G73" s="1"/>
      <c r="H73" s="1"/>
      <c r="I73" s="1"/>
      <c r="J73" s="1"/>
      <c r="K73" s="1"/>
      <c r="L73" s="1"/>
      <c r="M73" s="1"/>
      <c r="AJ73" s="1"/>
      <c r="AK73" s="1"/>
      <c r="AL73" s="1"/>
      <c r="AM73" s="1"/>
      <c r="AN73" s="1"/>
      <c r="AP73" s="1"/>
      <c r="AQ73" s="1"/>
      <c r="AR73" s="1"/>
      <c r="AS73" s="1"/>
    </row>
    <row r="74" spans="1:45" x14ac:dyDescent="0.25">
      <c r="A74" s="35"/>
      <c r="B74" s="23">
        <v>44439</v>
      </c>
      <c r="C74" s="24">
        <v>125.79</v>
      </c>
      <c r="D74" s="25"/>
      <c r="E74" s="1"/>
      <c r="F74" s="1"/>
      <c r="G74" s="1"/>
      <c r="H74" s="1"/>
      <c r="I74" s="1"/>
      <c r="J74" s="1"/>
      <c r="K74" s="1"/>
      <c r="L74" s="1"/>
      <c r="M74" s="1"/>
      <c r="AJ74" s="1"/>
      <c r="AK74" s="1"/>
      <c r="AL74" s="1"/>
      <c r="AM74" s="1"/>
      <c r="AN74" s="1"/>
      <c r="AP74" s="1"/>
      <c r="AQ74" s="1"/>
      <c r="AR74" s="1"/>
      <c r="AS74" s="1"/>
    </row>
    <row r="75" spans="1:45" x14ac:dyDescent="0.25">
      <c r="A75" s="35"/>
      <c r="B75" s="23">
        <v>44421</v>
      </c>
      <c r="C75" s="24">
        <v>126.44</v>
      </c>
      <c r="D75" s="25"/>
      <c r="E75" s="1"/>
      <c r="F75" s="1"/>
      <c r="G75" s="1"/>
      <c r="H75" s="1"/>
      <c r="I75" s="1"/>
      <c r="J75" s="1"/>
      <c r="K75" s="1"/>
      <c r="L75" s="1"/>
      <c r="M75" s="1"/>
      <c r="AJ75" s="1"/>
      <c r="AK75" s="1"/>
      <c r="AL75" s="1"/>
      <c r="AM75" s="1"/>
      <c r="AN75" s="1"/>
      <c r="AP75" s="1"/>
      <c r="AQ75" s="1"/>
      <c r="AR75" s="1"/>
      <c r="AS75" s="1"/>
    </row>
    <row r="76" spans="1:45" x14ac:dyDescent="0.25">
      <c r="A76" s="35"/>
      <c r="B76" s="23">
        <v>44407</v>
      </c>
      <c r="C76" s="24">
        <v>125.55</v>
      </c>
      <c r="D76" s="25"/>
      <c r="E76" s="1"/>
      <c r="F76" s="1"/>
      <c r="G76" s="1"/>
      <c r="H76" s="1"/>
      <c r="I76" s="1"/>
      <c r="J76" s="1"/>
      <c r="K76" s="1"/>
      <c r="L76" s="1"/>
      <c r="M76" s="1"/>
      <c r="AJ76" s="1"/>
      <c r="AK76" s="1"/>
      <c r="AL76" s="1"/>
      <c r="AM76" s="1"/>
      <c r="AN76" s="1"/>
      <c r="AP76" s="1"/>
      <c r="AQ76" s="1"/>
      <c r="AR76" s="1"/>
      <c r="AS76" s="1"/>
    </row>
    <row r="77" spans="1:45" x14ac:dyDescent="0.25">
      <c r="A77" s="35"/>
      <c r="B77" s="23">
        <v>44392</v>
      </c>
      <c r="C77" s="24">
        <v>123.91</v>
      </c>
      <c r="D77" s="25"/>
      <c r="E77" s="1"/>
      <c r="F77" s="1"/>
      <c r="G77" s="1"/>
      <c r="H77" s="1"/>
      <c r="I77" s="1"/>
      <c r="J77" s="1"/>
      <c r="K77" s="1"/>
      <c r="L77" s="1"/>
      <c r="M77" s="1"/>
      <c r="AJ77" s="1"/>
      <c r="AK77" s="1"/>
      <c r="AL77" s="1"/>
      <c r="AM77" s="1"/>
      <c r="AN77" s="1"/>
      <c r="AP77" s="1"/>
      <c r="AQ77" s="1"/>
      <c r="AR77" s="1"/>
      <c r="AS77" s="1"/>
    </row>
    <row r="78" spans="1:45" x14ac:dyDescent="0.25">
      <c r="A78" s="35"/>
      <c r="B78" s="23">
        <v>44377</v>
      </c>
      <c r="C78" s="24">
        <v>122.61</v>
      </c>
      <c r="D78" s="25"/>
      <c r="E78" s="1"/>
      <c r="F78" s="1"/>
      <c r="G78" s="1"/>
      <c r="H78" s="1"/>
      <c r="I78" s="1"/>
      <c r="J78" s="1"/>
      <c r="K78" s="1"/>
      <c r="L78" s="1"/>
      <c r="M78" s="1"/>
      <c r="AJ78" s="1"/>
      <c r="AK78" s="1"/>
      <c r="AL78" s="1"/>
      <c r="AM78" s="1"/>
      <c r="AN78" s="1"/>
      <c r="AP78" s="1"/>
      <c r="AQ78" s="1"/>
      <c r="AR78" s="1"/>
      <c r="AS78" s="1"/>
    </row>
    <row r="79" spans="1:45" x14ac:dyDescent="0.25">
      <c r="A79" s="35"/>
      <c r="B79" s="23">
        <v>44362</v>
      </c>
      <c r="C79" s="24">
        <v>122.09</v>
      </c>
      <c r="D79" s="25"/>
      <c r="E79" s="1"/>
      <c r="F79" s="1"/>
      <c r="G79" s="1"/>
      <c r="H79" s="1"/>
      <c r="I79" s="1"/>
      <c r="J79" s="1"/>
      <c r="K79" s="1"/>
      <c r="L79" s="1"/>
      <c r="M79" s="1"/>
      <c r="AJ79" s="1"/>
      <c r="AK79" s="1"/>
      <c r="AL79" s="1"/>
      <c r="AM79" s="1"/>
      <c r="AN79" s="1"/>
      <c r="AP79" s="1"/>
      <c r="AQ79" s="1"/>
      <c r="AR79" s="1"/>
      <c r="AS79" s="1"/>
    </row>
    <row r="80" spans="1:45" x14ac:dyDescent="0.25">
      <c r="A80" s="35"/>
      <c r="B80" s="23">
        <v>44347</v>
      </c>
      <c r="C80" s="24">
        <v>119.6</v>
      </c>
      <c r="D80" s="25"/>
      <c r="E80" s="1"/>
      <c r="F80" s="1"/>
      <c r="G80" s="1"/>
      <c r="H80" s="1"/>
      <c r="I80" s="1"/>
      <c r="J80" s="1"/>
      <c r="K80" s="1"/>
      <c r="L80" s="1"/>
      <c r="M80" s="1"/>
      <c r="AJ80" s="1"/>
      <c r="AK80" s="1"/>
      <c r="AL80" s="1"/>
      <c r="AM80" s="1"/>
      <c r="AN80" s="1"/>
      <c r="AP80" s="1"/>
      <c r="AQ80" s="1"/>
      <c r="AR80" s="1"/>
      <c r="AS80" s="1"/>
    </row>
    <row r="81" spans="1:45" x14ac:dyDescent="0.25">
      <c r="A81" s="35"/>
      <c r="B81" s="23">
        <v>44330</v>
      </c>
      <c r="C81" s="24">
        <v>118.34</v>
      </c>
      <c r="D81" s="25"/>
      <c r="E81" s="1"/>
      <c r="F81" s="1"/>
      <c r="G81" s="1"/>
      <c r="H81" s="1"/>
      <c r="I81" s="1"/>
      <c r="J81" s="1"/>
      <c r="K81" s="1"/>
      <c r="L81" s="1"/>
      <c r="M81" s="1"/>
      <c r="AJ81" s="1"/>
      <c r="AK81" s="1"/>
      <c r="AL81" s="1"/>
      <c r="AM81" s="1"/>
      <c r="AN81" s="1"/>
      <c r="AP81" s="1"/>
      <c r="AQ81" s="1"/>
      <c r="AR81" s="1"/>
      <c r="AS81" s="1"/>
    </row>
    <row r="82" spans="1:45" x14ac:dyDescent="0.25">
      <c r="A82" s="35"/>
      <c r="B82" s="23">
        <v>44316</v>
      </c>
      <c r="C82" s="24">
        <v>118.18</v>
      </c>
      <c r="D82" s="25"/>
      <c r="E82" s="1"/>
      <c r="F82" s="1"/>
      <c r="G82" s="1"/>
      <c r="H82" s="1"/>
      <c r="I82" s="1"/>
      <c r="J82" s="1"/>
      <c r="K82" s="1"/>
      <c r="L82" s="1"/>
      <c r="M82" s="1"/>
      <c r="AJ82" s="1"/>
      <c r="AK82" s="1"/>
      <c r="AL82" s="1"/>
      <c r="AM82" s="1"/>
      <c r="AN82" s="1"/>
      <c r="AP82" s="1"/>
      <c r="AQ82" s="1"/>
      <c r="AR82" s="1"/>
      <c r="AS82" s="1"/>
    </row>
    <row r="83" spans="1:45" x14ac:dyDescent="0.25">
      <c r="A83" s="35"/>
      <c r="B83" s="23">
        <v>44301</v>
      </c>
      <c r="C83" s="24">
        <v>117.88</v>
      </c>
      <c r="D83" s="25"/>
      <c r="E83" s="1"/>
      <c r="F83" s="1"/>
      <c r="G83" s="1"/>
      <c r="H83" s="1"/>
      <c r="I83" s="1"/>
      <c r="J83" s="1"/>
      <c r="K83" s="1"/>
      <c r="L83" s="1"/>
      <c r="M83" s="1"/>
      <c r="AJ83" s="1"/>
      <c r="AK83" s="1"/>
      <c r="AL83" s="1"/>
      <c r="AM83" s="1"/>
      <c r="AN83" s="1"/>
      <c r="AP83" s="1"/>
      <c r="AQ83" s="1"/>
      <c r="AR83" s="1"/>
      <c r="AS83" s="1"/>
    </row>
    <row r="84" spans="1:45" x14ac:dyDescent="0.25">
      <c r="A84" s="35"/>
      <c r="B84" s="23">
        <v>44286</v>
      </c>
      <c r="C84" s="24">
        <v>114.66</v>
      </c>
      <c r="D84" s="25"/>
      <c r="E84" s="1"/>
      <c r="F84" s="1"/>
      <c r="G84" s="1"/>
      <c r="H84" s="1"/>
      <c r="I84" s="1"/>
      <c r="J84" s="1"/>
      <c r="K84" s="1"/>
      <c r="L84" s="1"/>
      <c r="M84" s="1"/>
      <c r="AJ84" s="1"/>
      <c r="AK84" s="1"/>
      <c r="AL84" s="1"/>
      <c r="AM84" s="1"/>
      <c r="AN84" s="1"/>
      <c r="AP84" s="1"/>
      <c r="AQ84" s="1"/>
      <c r="AR84" s="1"/>
      <c r="AS84" s="1"/>
    </row>
    <row r="85" spans="1:45" x14ac:dyDescent="0.25">
      <c r="A85" s="35"/>
      <c r="B85" s="23">
        <v>44270</v>
      </c>
      <c r="C85" s="24">
        <v>114.92</v>
      </c>
      <c r="D85" s="25"/>
      <c r="E85" s="1"/>
      <c r="F85" s="1"/>
      <c r="G85" s="1"/>
      <c r="H85" s="1"/>
      <c r="I85" s="1"/>
      <c r="J85" s="1"/>
      <c r="K85" s="1"/>
      <c r="L85" s="1"/>
      <c r="M85" s="1"/>
      <c r="AJ85" s="1"/>
      <c r="AK85" s="1"/>
      <c r="AL85" s="1"/>
      <c r="AM85" s="1"/>
      <c r="AN85" s="1"/>
      <c r="AP85" s="1"/>
      <c r="AQ85" s="1"/>
      <c r="AR85" s="1"/>
      <c r="AS85" s="1"/>
    </row>
    <row r="86" spans="1:45" x14ac:dyDescent="0.25">
      <c r="A86" s="35"/>
      <c r="B86" s="23">
        <v>44253</v>
      </c>
      <c r="C86" s="24">
        <v>111.37</v>
      </c>
      <c r="D86" s="25"/>
      <c r="E86" s="1"/>
      <c r="F86" s="1"/>
      <c r="G86" s="1"/>
      <c r="H86" s="1"/>
      <c r="I86" s="1"/>
      <c r="J86" s="1"/>
      <c r="K86" s="1"/>
      <c r="L86" s="1"/>
      <c r="M86" s="1"/>
      <c r="AJ86" s="1"/>
      <c r="AK86" s="1"/>
      <c r="AL86" s="1"/>
      <c r="AM86" s="1"/>
      <c r="AN86" s="1"/>
      <c r="AP86" s="1"/>
      <c r="AQ86" s="1"/>
      <c r="AR86" s="1"/>
      <c r="AS86" s="1"/>
    </row>
    <row r="87" spans="1:45" x14ac:dyDescent="0.25">
      <c r="A87" s="35"/>
      <c r="B87" s="23">
        <v>44242</v>
      </c>
      <c r="C87" s="24">
        <v>115.37</v>
      </c>
      <c r="D87" s="25"/>
      <c r="E87" s="1"/>
      <c r="F87" s="1"/>
      <c r="G87" s="1"/>
      <c r="H87" s="1"/>
      <c r="I87" s="1"/>
      <c r="J87" s="1"/>
      <c r="K87" s="1"/>
      <c r="L87" s="1"/>
      <c r="M87" s="1"/>
      <c r="AJ87" s="1"/>
      <c r="AK87" s="1"/>
      <c r="AL87" s="1"/>
      <c r="AM87" s="1"/>
      <c r="AN87" s="1"/>
      <c r="AP87" s="1"/>
      <c r="AQ87" s="1"/>
      <c r="AR87" s="1"/>
      <c r="AS87" s="1"/>
    </row>
    <row r="88" spans="1:45" x14ac:dyDescent="0.25">
      <c r="A88" s="35"/>
      <c r="B88" s="23">
        <v>44225</v>
      </c>
      <c r="C88" s="24">
        <v>111.97</v>
      </c>
      <c r="D88" s="25"/>
      <c r="E88" s="1"/>
      <c r="F88" s="1"/>
      <c r="G88" s="1"/>
      <c r="H88" s="1"/>
      <c r="I88" s="1"/>
      <c r="J88" s="1"/>
      <c r="K88" s="1"/>
      <c r="L88" s="1"/>
      <c r="M88" s="1"/>
      <c r="AJ88" s="1"/>
      <c r="AK88" s="1"/>
      <c r="AL88" s="1"/>
      <c r="AM88" s="1"/>
      <c r="AN88" s="1"/>
      <c r="AP88" s="1"/>
      <c r="AQ88" s="1"/>
      <c r="AR88" s="1"/>
      <c r="AS88" s="1"/>
    </row>
    <row r="89" spans="1:45" x14ac:dyDescent="0.25">
      <c r="A89" s="35"/>
      <c r="B89" s="23">
        <v>44211</v>
      </c>
      <c r="C89" s="24">
        <v>113.48</v>
      </c>
      <c r="D89" s="25"/>
      <c r="E89" s="1"/>
      <c r="F89" s="1"/>
      <c r="G89" s="1"/>
      <c r="H89" s="1"/>
      <c r="I89" s="1"/>
      <c r="J89" s="1"/>
      <c r="K89" s="1"/>
      <c r="L89" s="1"/>
      <c r="M89" s="1"/>
      <c r="AJ89" s="1"/>
      <c r="AK89" s="1"/>
      <c r="AL89" s="1"/>
      <c r="AM89" s="1"/>
      <c r="AN89" s="1"/>
      <c r="AP89" s="1"/>
      <c r="AQ89" s="1"/>
      <c r="AR89" s="1"/>
      <c r="AS89" s="1"/>
    </row>
    <row r="90" spans="1:45" x14ac:dyDescent="0.25">
      <c r="A90" s="35"/>
      <c r="B90" s="23">
        <v>44196</v>
      </c>
      <c r="C90" s="24">
        <v>113.3</v>
      </c>
      <c r="D90" s="25"/>
      <c r="E90" s="1"/>
      <c r="F90" s="1"/>
      <c r="G90" s="1"/>
      <c r="H90" s="1"/>
      <c r="I90" s="1"/>
      <c r="J90" s="1"/>
      <c r="K90" s="1"/>
      <c r="L90" s="1"/>
      <c r="M90" s="1"/>
      <c r="AJ90" s="1"/>
      <c r="AK90" s="1"/>
      <c r="AL90" s="1"/>
      <c r="AM90" s="1"/>
      <c r="AN90" s="1"/>
      <c r="AP90" s="1"/>
      <c r="AQ90" s="1"/>
      <c r="AR90" s="1"/>
      <c r="AS90" s="1"/>
    </row>
    <row r="91" spans="1:45" x14ac:dyDescent="0.25">
      <c r="A91" s="35"/>
      <c r="B91" s="23">
        <v>44180</v>
      </c>
      <c r="C91" s="24">
        <v>111.93</v>
      </c>
      <c r="D91" s="25"/>
      <c r="E91" s="1"/>
      <c r="F91" s="1"/>
      <c r="G91" s="1"/>
      <c r="H91" s="1"/>
      <c r="I91" s="1"/>
      <c r="J91" s="1"/>
      <c r="K91" s="1"/>
      <c r="L91" s="1"/>
      <c r="M91" s="1"/>
      <c r="AJ91" s="1"/>
      <c r="AK91" s="1"/>
      <c r="AL91" s="1"/>
      <c r="AM91" s="1"/>
      <c r="AN91" s="1"/>
      <c r="AP91" s="1"/>
      <c r="AQ91" s="1"/>
      <c r="AR91" s="1"/>
      <c r="AS91" s="1"/>
    </row>
    <row r="92" spans="1:45" x14ac:dyDescent="0.25">
      <c r="A92" s="35"/>
      <c r="B92" s="23">
        <v>44165</v>
      </c>
      <c r="C92" s="24">
        <v>111.37</v>
      </c>
      <c r="D92" s="25"/>
      <c r="E92" s="1"/>
      <c r="F92" s="1"/>
      <c r="G92" s="1"/>
      <c r="H92" s="1"/>
      <c r="I92" s="1"/>
      <c r="J92" s="1"/>
      <c r="K92" s="1"/>
      <c r="L92" s="1"/>
      <c r="M92" s="1"/>
      <c r="AJ92" s="1"/>
      <c r="AK92" s="1"/>
      <c r="AL92" s="1"/>
      <c r="AM92" s="1"/>
      <c r="AN92" s="1"/>
      <c r="AP92" s="1"/>
      <c r="AQ92" s="1"/>
      <c r="AR92" s="1"/>
      <c r="AS92" s="1"/>
    </row>
    <row r="93" spans="1:45" x14ac:dyDescent="0.25">
      <c r="A93" s="35"/>
      <c r="B93" s="23">
        <v>44148</v>
      </c>
      <c r="C93" s="24">
        <v>110.79</v>
      </c>
      <c r="D93" s="25"/>
      <c r="E93" s="1"/>
      <c r="F93" s="1"/>
      <c r="G93" s="1"/>
      <c r="H93" s="1"/>
      <c r="I93" s="1"/>
      <c r="J93" s="1"/>
      <c r="K93" s="1"/>
      <c r="L93" s="1"/>
      <c r="M93" s="1"/>
      <c r="AJ93" s="1"/>
      <c r="AK93" s="1"/>
      <c r="AL93" s="1"/>
      <c r="AM93" s="1"/>
      <c r="AN93" s="1"/>
      <c r="AP93" s="1"/>
      <c r="AQ93" s="1"/>
      <c r="AR93" s="1"/>
      <c r="AS93" s="1"/>
    </row>
    <row r="94" spans="1:45" x14ac:dyDescent="0.25">
      <c r="A94" s="35"/>
      <c r="B94" s="23">
        <v>44134</v>
      </c>
      <c r="C94" s="24">
        <v>104.65</v>
      </c>
      <c r="D94" s="25"/>
      <c r="E94" s="1"/>
      <c r="F94" s="1"/>
      <c r="G94" s="1"/>
      <c r="H94" s="1"/>
      <c r="I94" s="1"/>
      <c r="J94" s="1"/>
      <c r="K94" s="1"/>
      <c r="L94" s="1"/>
      <c r="M94" s="1"/>
      <c r="AJ94" s="1"/>
      <c r="AK94" s="1"/>
      <c r="AL94" s="1"/>
      <c r="AM94" s="1"/>
      <c r="AN94" s="1"/>
      <c r="AP94" s="1"/>
      <c r="AQ94" s="1"/>
      <c r="AR94" s="1"/>
      <c r="AS94" s="1"/>
    </row>
    <row r="95" spans="1:45" x14ac:dyDescent="0.25">
      <c r="A95" s="35"/>
      <c r="B95" s="23">
        <v>44119</v>
      </c>
      <c r="C95" s="24">
        <v>108.94</v>
      </c>
      <c r="D95" s="25"/>
      <c r="E95" s="1"/>
      <c r="F95" s="1"/>
      <c r="G95" s="1"/>
      <c r="H95" s="1"/>
      <c r="I95" s="1"/>
      <c r="J95" s="1"/>
      <c r="K95" s="1"/>
      <c r="L95" s="1"/>
      <c r="M95" s="1"/>
      <c r="AJ95" s="1"/>
      <c r="AK95" s="1"/>
      <c r="AL95" s="1"/>
      <c r="AM95" s="1"/>
      <c r="AN95" s="1"/>
      <c r="AP95" s="1"/>
      <c r="AQ95" s="1"/>
      <c r="AR95" s="1"/>
      <c r="AS95" s="1"/>
    </row>
    <row r="96" spans="1:45" x14ac:dyDescent="0.25">
      <c r="A96" s="35"/>
      <c r="B96" s="23">
        <v>44104</v>
      </c>
      <c r="C96" s="24">
        <v>107.88</v>
      </c>
      <c r="D96" s="25"/>
      <c r="E96" s="1"/>
      <c r="F96" s="1"/>
      <c r="G96" s="1"/>
      <c r="H96" s="1"/>
      <c r="I96" s="1"/>
      <c r="J96" s="1"/>
      <c r="K96" s="1"/>
      <c r="L96" s="1"/>
      <c r="M96" s="1"/>
      <c r="AJ96" s="1"/>
      <c r="AK96" s="1"/>
      <c r="AL96" s="1"/>
      <c r="AM96" s="1"/>
      <c r="AN96" s="1"/>
      <c r="AP96" s="1"/>
      <c r="AQ96" s="1"/>
      <c r="AR96" s="1"/>
      <c r="AS96" s="1"/>
    </row>
    <row r="97" spans="1:45" x14ac:dyDescent="0.25">
      <c r="A97" s="35"/>
      <c r="B97" s="23">
        <v>44089</v>
      </c>
      <c r="C97" s="24">
        <v>109.07</v>
      </c>
      <c r="D97" s="25"/>
      <c r="E97" s="1"/>
      <c r="F97" s="1"/>
      <c r="G97" s="1"/>
      <c r="H97" s="1"/>
      <c r="I97" s="1"/>
      <c r="J97" s="1"/>
      <c r="K97" s="1"/>
      <c r="L97" s="1"/>
      <c r="M97" s="1"/>
      <c r="AJ97" s="1"/>
      <c r="AK97" s="1"/>
      <c r="AL97" s="1"/>
      <c r="AM97" s="1"/>
      <c r="AN97" s="1"/>
      <c r="AP97" s="1"/>
      <c r="AQ97" s="1"/>
      <c r="AR97" s="1"/>
      <c r="AS97" s="1"/>
    </row>
    <row r="98" spans="1:45" x14ac:dyDescent="0.25">
      <c r="A98" s="35"/>
      <c r="B98" s="23">
        <v>44074</v>
      </c>
      <c r="C98" s="24">
        <v>109.09</v>
      </c>
      <c r="D98" s="25"/>
      <c r="E98" s="1"/>
      <c r="F98" s="1"/>
      <c r="G98" s="1"/>
      <c r="H98" s="1"/>
      <c r="I98" s="1"/>
      <c r="J98" s="1"/>
      <c r="K98" s="1"/>
      <c r="L98" s="1"/>
      <c r="M98" s="1"/>
      <c r="AJ98" s="1"/>
      <c r="AK98" s="1"/>
      <c r="AL98" s="1"/>
      <c r="AM98" s="1"/>
      <c r="AN98" s="1"/>
      <c r="AP98" s="1"/>
      <c r="AQ98" s="1"/>
      <c r="AR98" s="1"/>
      <c r="AS98" s="1"/>
    </row>
    <row r="99" spans="1:45" x14ac:dyDescent="0.25">
      <c r="A99" s="35"/>
      <c r="B99" s="23">
        <v>44057</v>
      </c>
      <c r="C99" s="24">
        <v>106.81</v>
      </c>
      <c r="D99" s="25"/>
      <c r="E99" s="1"/>
      <c r="F99" s="1"/>
      <c r="G99" s="1"/>
      <c r="H99" s="1"/>
      <c r="I99" s="1"/>
      <c r="J99" s="1"/>
      <c r="K99" s="1"/>
      <c r="L99" s="1"/>
      <c r="M99" s="1"/>
      <c r="AJ99" s="1"/>
      <c r="AK99" s="1"/>
      <c r="AL99" s="1"/>
      <c r="AM99" s="1"/>
      <c r="AN99" s="1"/>
      <c r="AP99" s="1"/>
      <c r="AQ99" s="1"/>
      <c r="AR99" s="1"/>
      <c r="AS99" s="1"/>
    </row>
    <row r="100" spans="1:45" x14ac:dyDescent="0.25">
      <c r="A100" s="35"/>
      <c r="B100" s="23">
        <v>44043</v>
      </c>
      <c r="C100" s="24">
        <v>105.58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44027</v>
      </c>
      <c r="C101" s="24">
        <v>106.29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44012</v>
      </c>
      <c r="C102" s="24">
        <v>103.16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43997</v>
      </c>
      <c r="C103" s="24">
        <v>101.62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43980</v>
      </c>
      <c r="C104" s="24">
        <v>101.22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43966</v>
      </c>
      <c r="C105" s="24">
        <v>97.73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43951</v>
      </c>
      <c r="C106" s="24">
        <v>98.76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43936</v>
      </c>
      <c r="C107" s="24">
        <v>96.5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43921</v>
      </c>
      <c r="C108" s="24">
        <v>93.2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43903</v>
      </c>
      <c r="C109" s="24">
        <v>92.8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43889</v>
      </c>
      <c r="C110" s="24">
        <v>98.67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43875</v>
      </c>
      <c r="C111" s="24">
        <v>102.9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43861</v>
      </c>
      <c r="C112" s="24">
        <v>101.17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43845</v>
      </c>
      <c r="C113" s="24">
        <v>101.22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43830</v>
      </c>
      <c r="C114" s="24">
        <v>100.42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43812</v>
      </c>
      <c r="C115" s="24">
        <v>100.18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43798</v>
      </c>
      <c r="C116" s="24">
        <v>100.16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43784</v>
      </c>
      <c r="C117" s="24">
        <v>99.97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43769</v>
      </c>
      <c r="C118" s="24">
        <v>99.55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43753</v>
      </c>
      <c r="C119" s="24">
        <v>99.26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43738</v>
      </c>
      <c r="C120" s="24">
        <v>99.66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43721</v>
      </c>
      <c r="C121" s="24">
        <v>99.79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43707</v>
      </c>
      <c r="C122" s="24">
        <v>100</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43692</v>
      </c>
      <c r="C123" s="24">
        <v>97.341818167794699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43677</v>
      </c>
      <c r="C124" s="24">
        <v>102.29419547006172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43661</v>
      </c>
      <c r="C125" s="24">
        <v>103.23121224496916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43644</v>
      </c>
      <c r="C126" s="24">
        <v>101.34321682217168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43630</v>
      </c>
      <c r="C127" s="24">
        <v>99.752894439948534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43616</v>
      </c>
      <c r="C128" s="24">
        <v>96.01541982265924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43600</v>
      </c>
      <c r="C129" s="24">
        <v>98.915868114769012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43585</v>
      </c>
      <c r="C130" s="24">
        <v>102.13712720401263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43570</v>
      </c>
      <c r="C131" s="24">
        <v>101.102835730881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43553</v>
      </c>
      <c r="C132" s="24">
        <v>98.687861819874385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43539</v>
      </c>
      <c r="C133" s="24">
        <v>98.582548206255467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43524</v>
      </c>
      <c r="C134" s="24">
        <v>97.358538651204128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43511</v>
      </c>
      <c r="C135" s="24">
        <v>96.832538508769233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43496</v>
      </c>
      <c r="C136" s="24">
        <v>94.423760706071704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43480</v>
      </c>
      <c r="C137" s="24">
        <v>91.684800516619646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43465</v>
      </c>
      <c r="C138" s="24">
        <v>88.270560753771264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43448</v>
      </c>
      <c r="C139" s="24">
        <v>91.465108016992133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43434</v>
      </c>
      <c r="C140" s="24">
        <v>96.057746947081824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43419</v>
      </c>
      <c r="C141" s="24">
        <v>95.386952877121274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43404</v>
      </c>
      <c r="C142" s="24">
        <v>95.208330761191448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43388</v>
      </c>
      <c r="C143" s="24">
        <v>96.371441385139505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43371</v>
      </c>
      <c r="C144" s="24">
        <v>102.58799140847795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43357</v>
      </c>
      <c r="C145" s="24">
        <v>101.64515077344274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43343</v>
      </c>
      <c r="C146" s="24">
        <v>102.09492285830848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43327</v>
      </c>
      <c r="C147" s="24">
        <v>99.902569849965545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43312</v>
      </c>
      <c r="C148" s="24">
        <v>100.99302825810045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43294</v>
      </c>
      <c r="C149" s="24">
        <v>100.36516003720968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43280</v>
      </c>
      <c r="C150" s="24">
        <v>98.15049162570638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43266</v>
      </c>
      <c r="C151" s="24">
        <v>100.29374661264372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43251</v>
      </c>
      <c r="C152" s="24">
        <v>98.075634335412602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43235</v>
      </c>
      <c r="C153" s="24">
        <v>99.21407547634837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43220</v>
      </c>
      <c r="C154" s="24">
        <v>97.063710863403799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43203</v>
      </c>
      <c r="C155" s="24">
        <v>96.311131502026257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43189</v>
      </c>
      <c r="C156" s="24">
        <v>95.427112398216906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43174</v>
      </c>
      <c r="C157" s="24">
        <v>98.411055116362647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43159</v>
      </c>
      <c r="C158" s="24">
        <v>97.920511512839113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43146</v>
      </c>
      <c r="C159" s="24">
        <v>97.93361092723049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43131</v>
      </c>
      <c r="C160" s="24">
        <v>101.77880144281583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43115</v>
      </c>
      <c r="C161" s="24">
        <v>101.74453420578459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43098</v>
      </c>
      <c r="C162" s="24">
        <v>98.401737828834598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43084</v>
      </c>
      <c r="C163" s="24">
        <v>98.281309019792616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43069</v>
      </c>
      <c r="C164" s="24">
        <v>97.564944682909669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43054</v>
      </c>
      <c r="C165" s="24">
        <v>95.381845651265252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43039</v>
      </c>
      <c r="C166" s="24">
        <v>96.288955265322286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43021</v>
      </c>
      <c r="C167" s="24">
        <v>95.296690204482431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43007</v>
      </c>
      <c r="C168" s="24">
        <v>94.06379047811069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42993</v>
      </c>
      <c r="C169" s="24">
        <v>92.913719317208759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42978</v>
      </c>
      <c r="C170" s="24">
        <v>92.100586366237877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42962</v>
      </c>
      <c r="C171" s="24">
        <v>91.995511090830917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42947</v>
      </c>
      <c r="C172" s="24">
        <v>92.157157224857272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42930</v>
      </c>
      <c r="C173" s="24">
        <v>92.332841067242583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42916</v>
      </c>
      <c r="C174" s="24">
        <v>91.073515532574589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42901</v>
      </c>
      <c r="C175" s="24">
        <v>91.575382853150117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42886</v>
      </c>
      <c r="C176" s="24">
        <v>91.246088635844373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42870</v>
      </c>
      <c r="C177" s="24">
        <v>91.379225138148144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42853</v>
      </c>
      <c r="C178" s="24">
        <v>90.120408076240892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42839</v>
      </c>
      <c r="C179" s="24">
        <v>88.131137713135999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42825</v>
      </c>
      <c r="C180" s="24">
        <v>89.250622635214825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42809</v>
      </c>
      <c r="C181" s="24">
        <v>89.706614591692286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42794</v>
      </c>
      <c r="C182" s="24">
        <v>88.568553793752244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42781</v>
      </c>
      <c r="C183" s="24">
        <v>88.524851187381557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42766</v>
      </c>
      <c r="C184" s="24">
        <v>86.000791527479734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42748</v>
      </c>
      <c r="C185" s="24">
        <v>86.540710777202079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42734</v>
      </c>
      <c r="C186" s="24">
        <v>85.099418202611915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42719</v>
      </c>
      <c r="C187" s="24">
        <v>85.578931990881202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42704</v>
      </c>
      <c r="C188" s="24">
        <v>82.969262636825874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42689</v>
      </c>
      <c r="C189" s="24">
        <v>81.980670009522484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42674</v>
      </c>
      <c r="C190" s="24">
        <v>80.928959152673144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42657</v>
      </c>
      <c r="C191" s="24">
        <v>80.949045995924834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42643</v>
      </c>
      <c r="C192" s="24">
        <v>81.639284965696532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42628</v>
      </c>
      <c r="C193" s="24">
        <v>80.675151785304095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42613</v>
      </c>
      <c r="C194" s="24">
        <v>81.622076540139346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42597</v>
      </c>
      <c r="C195" s="24">
        <v>82.295614416624048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42580</v>
      </c>
      <c r="C196" s="24">
        <v>81.42417911129192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42566</v>
      </c>
      <c r="C197" s="24">
        <v>80.848695175880891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42551</v>
      </c>
      <c r="C198" s="24">
        <v>78.346438010261778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42536</v>
      </c>
      <c r="C199" s="24">
        <v>77.190840289426333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42521</v>
      </c>
      <c r="C200" s="24">
        <v>79.563894626478103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42503</v>
      </c>
      <c r="C201" s="24">
        <v>77.377234738810884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42489</v>
      </c>
      <c r="C202" s="24">
        <v>78.279072194590654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42475</v>
      </c>
      <c r="C203" s="24">
        <v>78.787922384488994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42460</v>
      </c>
      <c r="C204" s="24">
        <v>77.737427650897473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42444</v>
      </c>
      <c r="C205" s="24">
        <v>77.001578076841398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42429</v>
      </c>
      <c r="C206" s="24">
        <v>74.068153903400301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42415</v>
      </c>
      <c r="C207" s="24">
        <v>71.690450961351004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42398</v>
      </c>
      <c r="C208" s="24">
        <v>75.332857117550262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42384</v>
      </c>
      <c r="C209" s="24">
        <v>73.101584037122635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42369</v>
      </c>
      <c r="C210" s="24">
        <v>79.745050016487539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42353</v>
      </c>
      <c r="C211" s="24">
        <v>78.913892667823006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42338</v>
      </c>
      <c r="C212" s="24">
        <v>81.5868739807715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42321</v>
      </c>
      <c r="C213" s="24">
        <v>79.360830229037731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42307</v>
      </c>
      <c r="C214" s="24">
        <v>81.144197720258219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42292</v>
      </c>
      <c r="C215" s="24">
        <v>78.929651872206222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42277</v>
      </c>
      <c r="C216" s="24">
        <v>75.242418906729327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42262</v>
      </c>
      <c r="C217" s="24">
        <v>77.464929804736883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42247</v>
      </c>
      <c r="C218" s="24">
        <v>78.118167490619939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42230</v>
      </c>
      <c r="C219" s="24">
        <v>82.775659627326149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42216</v>
      </c>
      <c r="C220" s="24">
        <v>83.72670815672727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42200</v>
      </c>
      <c r="C221" s="24">
        <v>83.898829324836797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42185</v>
      </c>
      <c r="C222" s="24">
        <v>81.773485716002881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42170</v>
      </c>
      <c r="C223" s="24">
        <v>82.768166692986071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42153</v>
      </c>
      <c r="C224" s="24">
        <v>84.34146738514994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42139</v>
      </c>
      <c r="C225" s="24">
        <v>84.215957555706154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42124</v>
      </c>
      <c r="C226" s="24">
        <v>83.369936756630253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42109</v>
      </c>
      <c r="C227" s="24">
        <v>84.746475807929457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42094</v>
      </c>
      <c r="C228" s="24">
        <v>82.607021835974749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42076</v>
      </c>
      <c r="C229" s="24">
        <v>81.983100219994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42062</v>
      </c>
      <c r="C230" s="24">
        <v>83.087064042404052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42048</v>
      </c>
      <c r="C231" s="24">
        <v>81.824536527064325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42034</v>
      </c>
      <c r="C232" s="24">
        <v>78.523337714574353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42019</v>
      </c>
      <c r="C233" s="24">
        <v>77.115217516511251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42004</v>
      </c>
      <c r="C234" s="24">
        <v>79.168316377345192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41988</v>
      </c>
      <c r="C235" s="24">
        <v>76.215343569711592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41971</v>
      </c>
      <c r="C236" s="24">
        <v>79.884405526184679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41957</v>
      </c>
      <c r="C237" s="24">
        <v>78.653697722910422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41943</v>
      </c>
      <c r="C238" s="24">
        <v>77.7443370697586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41927</v>
      </c>
      <c r="C239" s="24">
        <v>72.124365350026125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41912</v>
      </c>
      <c r="C240" s="24">
        <v>76.947476112413753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41897</v>
      </c>
      <c r="C241" s="24">
        <v>77.647423749802797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41880</v>
      </c>
      <c r="C242" s="24">
        <v>77.833844101027495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41866</v>
      </c>
      <c r="C243" s="24">
        <v>75.957745627811562</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41851</v>
      </c>
      <c r="C244" s="24">
        <v>75.889001325390495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41835</v>
      </c>
      <c r="C245" s="24">
        <v>76.678252175197684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41820</v>
      </c>
      <c r="C246" s="24">
        <v>76.577835365759142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41803</v>
      </c>
      <c r="C247" s="24">
        <v>76.208109234236048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41789</v>
      </c>
      <c r="C248" s="24">
        <v>75.608372526715357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41774</v>
      </c>
      <c r="C249" s="24">
        <v>73.97950378279468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41759</v>
      </c>
      <c r="C250" s="24">
        <v>73.982690014889613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41744</v>
      </c>
      <c r="C251" s="24">
        <v>72.19202052401063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41729</v>
      </c>
      <c r="C252" s="24">
        <v>73.514129116777525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41712</v>
      </c>
      <c r="C253" s="24">
        <v>71.871903379189419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41698</v>
      </c>
      <c r="C254" s="24">
        <v>73.439798501578707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41684</v>
      </c>
      <c r="C255" s="24">
        <v>72.407401105249889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41670</v>
      </c>
      <c r="C256" s="24">
        <v>70.564633534480564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41654</v>
      </c>
      <c r="C257" s="24">
        <v>73.332068017282666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41639</v>
      </c>
      <c r="C258" s="24">
        <v>73.043296125248389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41621</v>
      </c>
      <c r="C259" s="24">
        <v>69.898712836271699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41607</v>
      </c>
      <c r="C260" s="24">
        <v>71.640152123679783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41593</v>
      </c>
      <c r="C261" s="24">
        <v>71.374429488472785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41578</v>
      </c>
      <c r="C262" s="24">
        <v>70.193368454123913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41562</v>
      </c>
      <c r="C263" s="24">
        <v>68.393917323448406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41547</v>
      </c>
      <c r="C264" s="24">
        <v>67.605272768543671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41530</v>
      </c>
      <c r="C265" s="24">
        <v>67.687432214328979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41516</v>
      </c>
      <c r="C266" s="24">
        <v>65.269927050323233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41501</v>
      </c>
      <c r="C267" s="24">
        <v>66.615695093499014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41486</v>
      </c>
      <c r="C268" s="24">
        <v>66.721364483620292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41470</v>
      </c>
      <c r="C269" s="24">
        <v>66.81055369016471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41453</v>
      </c>
      <c r="C270" s="24">
        <v>63.828039756612888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41439</v>
      </c>
      <c r="C271" s="24">
        <v>64.161049916699241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41425</v>
      </c>
      <c r="C272" s="24">
        <v>65.475121853640132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41409</v>
      </c>
      <c r="C273" s="24">
        <v>67.217700691942724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41394</v>
      </c>
      <c r="C274" s="24">
        <v>64.618513017861133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41379</v>
      </c>
      <c r="C275" s="24">
        <v>62.856295364101378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41362</v>
      </c>
      <c r="C276" s="24">
        <v>62.982593058114745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41348</v>
      </c>
      <c r="C277" s="24">
        <v>63.260676535340998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41333</v>
      </c>
      <c r="C278" s="24">
        <v>61.38483601812483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41320</v>
      </c>
      <c r="C279" s="24">
        <v>61.08354642292047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41305</v>
      </c>
      <c r="C280" s="24">
        <v>60.52666042949798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41289</v>
      </c>
      <c r="C281" s="24">
        <v>59.517995369806314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41274</v>
      </c>
      <c r="C282" s="24">
        <v>57.609772602055159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41257</v>
      </c>
      <c r="C283" s="24">
        <v>56.975211718857814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41243</v>
      </c>
      <c r="C284" s="24">
        <v>56.626947700082667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41228</v>
      </c>
      <c r="C285" s="24">
        <v>54.145614432774451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41213</v>
      </c>
      <c r="C286" s="24">
        <v>55.881719626300075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41197</v>
      </c>
      <c r="C287" s="24">
        <v>56.323383073915572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41180</v>
      </c>
      <c r="C288" s="24">
        <v>56.206040205549627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41166</v>
      </c>
      <c r="C289" s="24">
        <v>57.368590380232767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41152</v>
      </c>
      <c r="C290" s="24">
        <v>55.108072024850628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41136</v>
      </c>
      <c r="C291" s="24">
        <v>55.318018017264663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41121</v>
      </c>
      <c r="C292" s="24">
        <v>54.114994626721455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41103</v>
      </c>
      <c r="C293" s="24">
        <v>53.30093778863592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41089</v>
      </c>
      <c r="C294" s="24">
        <v>53.381907169799383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41075</v>
      </c>
      <c r="C295" s="24">
        <v>52.268046876823334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41060</v>
      </c>
      <c r="C296" s="24">
        <v>51.280312687063677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41044</v>
      </c>
      <c r="C297" s="24">
        <v>52.401094592831882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41029</v>
      </c>
      <c r="C298" s="24">
        <v>55.273615728375354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41012</v>
      </c>
      <c r="C299" s="24">
        <v>54.440199939935603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40998</v>
      </c>
      <c r="C300" s="24">
        <v>56.206535154251959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40983</v>
      </c>
      <c r="C301" s="24">
        <v>56.585400360283451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40968</v>
      </c>
      <c r="C302" s="24">
        <v>55.293789860378872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40954</v>
      </c>
      <c r="C303" s="24">
        <v>54.502488744510622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40939</v>
      </c>
      <c r="C304" s="24">
        <v>52.901425298003666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40921</v>
      </c>
      <c r="C305" s="24">
        <v>51.880369695216281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40907</v>
      </c>
      <c r="C306" s="24">
        <v>50.76954520880021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40892</v>
      </c>
      <c r="C307" s="24">
        <v>49.226985910965162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40877</v>
      </c>
      <c r="C308" s="24">
        <v>50.468840173171493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40862</v>
      </c>
      <c r="C309" s="24">
        <v>50.687514049691522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40847</v>
      </c>
      <c r="C310" s="24">
        <v>51.218424966104941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40830</v>
      </c>
      <c r="C311" s="24">
        <v>50.229475078759471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40816</v>
      </c>
      <c r="C312" s="24">
        <v>47.267410915749302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40801</v>
      </c>
      <c r="C313" s="24">
        <v>49.446053773171997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40786</v>
      </c>
      <c r="C314" s="24">
        <v>50.480639261957549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40770</v>
      </c>
      <c r="C315" s="24">
        <v>50.15546133799883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40753</v>
      </c>
      <c r="C316" s="24">
        <v>54.158116876481884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40739</v>
      </c>
      <c r="C317" s="24">
        <v>55.000667340652193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40724</v>
      </c>
      <c r="C318" s="24">
        <v>55.704092474053247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40709</v>
      </c>
      <c r="C319" s="24">
        <v>53.80484866218238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40694</v>
      </c>
      <c r="C320" s="24">
        <v>56.626845232076441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40676</v>
      </c>
      <c r="C321" s="24">
        <v>56.337619942412474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40662</v>
      </c>
      <c r="C322" s="24">
        <v>57.391547002383085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40648</v>
      </c>
      <c r="C323" s="24">
        <v>55.992023023060483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40633</v>
      </c>
      <c r="C324" s="24">
        <v>56.183168445590304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40617</v>
      </c>
      <c r="C325" s="24">
        <v>53.631040894645842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40602</v>
      </c>
      <c r="C326" s="24">
        <v>56.943344388243837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40589</v>
      </c>
      <c r="C327" s="24">
        <v>57.174828515306366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40574</v>
      </c>
      <c r="C328" s="24">
        <v>55.367083388484417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40557</v>
      </c>
      <c r="C329" s="24">
        <v>55.81132870738552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40543</v>
      </c>
      <c r="C330" s="24">
        <v>54.383017618698389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40527</v>
      </c>
      <c r="C331" s="24">
        <v>53.962826056831496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40512</v>
      </c>
      <c r="C332" s="24">
        <v>51.558959263517387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40497</v>
      </c>
      <c r="C333" s="24">
        <v>52.658262674661742</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40480</v>
      </c>
      <c r="C334" s="24">
        <v>51.762735367639735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40466</v>
      </c>
      <c r="C335" s="24">
        <v>51.687661017759808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40451</v>
      </c>
      <c r="C336" s="24">
        <v>50.387944400662775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40436</v>
      </c>
      <c r="C337" s="24">
        <v>50.268696539335473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40421</v>
      </c>
      <c r="C338" s="24">
        <v>47.310931804406906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40403</v>
      </c>
      <c r="C339" s="24">
        <v>48.355981717007793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40389</v>
      </c>
      <c r="C340" s="24">
        <v>49.053583254520198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40374</v>
      </c>
      <c r="C341" s="24">
        <v>48.869081253643337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40359</v>
      </c>
      <c r="C342" s="24">
        <v>46.537273793094521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40344</v>
      </c>
      <c r="C343" s="24">
        <v>49.693630865541088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40329</v>
      </c>
      <c r="C344" s="24">
        <v>48.636378328719459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40312</v>
      </c>
      <c r="C345" s="24">
        <v>50.450596289111978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40298</v>
      </c>
      <c r="C346" s="24">
        <v>52.940470656440766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40283</v>
      </c>
      <c r="C347" s="24">
        <v>54.436368299585943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40268</v>
      </c>
      <c r="C348" s="24">
        <v>52.848736481195409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40252</v>
      </c>
      <c r="C349" s="24">
        <v>51.81478404388637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40235</v>
      </c>
      <c r="C350" s="24">
        <v>49.644111568669807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40224</v>
      </c>
      <c r="C351" s="24">
        <v>48.457354690172714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40207</v>
      </c>
      <c r="C352" s="24">
        <v>48.731466636799667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40193</v>
      </c>
      <c r="C353" s="24">
        <v>51.52413008469432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40178</v>
      </c>
      <c r="C354" s="24">
        <v>50.649478926518377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40162</v>
      </c>
      <c r="C355" s="24">
        <v>49.849366522892396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40147</v>
      </c>
      <c r="C356" s="24">
        <v>48.857831936479663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40130</v>
      </c>
      <c r="C357" s="24">
        <v>49.391303207360707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40116</v>
      </c>
      <c r="C358" s="24">
        <v>47.464561430002234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40101</v>
      </c>
      <c r="C359" s="24">
        <v>49.821413948258062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40086</v>
      </c>
      <c r="C360" s="24">
        <v>48.590714327928019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40071</v>
      </c>
      <c r="C361" s="24">
        <v>48.314447563969956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40056</v>
      </c>
      <c r="C362" s="24">
        <v>47.204023553855897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40039</v>
      </c>
      <c r="C363" s="24">
        <v>46.376026833946135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40025</v>
      </c>
      <c r="C364" s="24">
        <v>45.567410813532639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40009</v>
      </c>
      <c r="C365" s="24">
        <v>42.601310013683829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39994</v>
      </c>
      <c r="C366" s="24">
        <v>42.452702216332661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39979</v>
      </c>
      <c r="C367" s="24">
        <v>42.82435430313781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39962</v>
      </c>
      <c r="C368" s="24">
        <v>42.505945210058364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39948</v>
      </c>
      <c r="C369" s="24">
        <v>41.11809567685593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39933</v>
      </c>
      <c r="C370" s="24">
        <v>40.341513158926318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39918</v>
      </c>
      <c r="C371" s="24">
        <v>39.059336770585887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39903</v>
      </c>
      <c r="C372" s="24">
        <v>36.560267635792279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39885</v>
      </c>
      <c r="C373" s="24">
        <v>34.726364659810045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39871</v>
      </c>
      <c r="C374" s="24">
        <v>34.46965255669631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39857</v>
      </c>
      <c r="C375" s="24">
        <v>37.826376278246009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39843</v>
      </c>
      <c r="C376" s="24">
        <v>37.854909235433411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39828</v>
      </c>
      <c r="C377" s="24">
        <v>38.370971570475739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39813</v>
      </c>
      <c r="C378" s="24">
        <v>40.945816284139418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39797</v>
      </c>
      <c r="C379" s="24">
        <v>39.738218469909775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39780</v>
      </c>
      <c r="C380" s="24">
        <v>40.579761309422985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39766</v>
      </c>
      <c r="C381" s="24">
        <v>40.060388546297752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39752</v>
      </c>
      <c r="C382" s="24">
        <v>43.163746665059179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39736</v>
      </c>
      <c r="C383" s="24">
        <v>42.456276720156431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39721</v>
      </c>
      <c r="C384" s="24">
        <v>52.567808003421256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39706</v>
      </c>
      <c r="C385" s="24">
        <v>54.85480346604573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39689</v>
      </c>
      <c r="C386" s="24">
        <v>59.147504038228938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39675</v>
      </c>
      <c r="C387" s="24">
        <v>59.006984928231809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39660</v>
      </c>
      <c r="C388" s="24">
        <v>58.437253102412313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39644</v>
      </c>
      <c r="C389" s="24">
        <v>55.850483590431082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39629</v>
      </c>
      <c r="C390" s="24">
        <v>59.502695628370105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39612</v>
      </c>
      <c r="C391" s="24">
        <v>62.573760506275335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39598</v>
      </c>
      <c r="C392" s="24">
        <v>64.774518316156701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39583</v>
      </c>
      <c r="C393" s="24">
        <v>65.654850136484441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39568</v>
      </c>
      <c r="C394" s="24">
        <v>63.751675432810096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39553</v>
      </c>
      <c r="C395" s="24">
        <v>61.094939082317829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39538</v>
      </c>
      <c r="C396" s="24">
        <v>60.045341542782658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39521</v>
      </c>
      <c r="C397" s="24">
        <v>58.707443581027583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39507</v>
      </c>
      <c r="C398" s="24">
        <v>61.339851870409277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39493</v>
      </c>
      <c r="C399" s="24">
        <v>61.490253455823122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39478</v>
      </c>
      <c r="C400" s="24">
        <v>62.399392602988662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39462</v>
      </c>
      <c r="C401" s="24">
        <v>63.659027943004794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39447</v>
      </c>
      <c r="C402" s="24">
        <v>68.173427284518993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39433</v>
      </c>
      <c r="C403" s="24">
        <v>67.56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c r="C404" s="24"/>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c r="C405" s="24"/>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c r="C406" s="24"/>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c r="C407" s="24"/>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c r="C408" s="24"/>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c r="C409" s="24"/>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c r="C410" s="24"/>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c r="C411" s="24"/>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c r="C412" s="24"/>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c r="C413" s="24"/>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c r="C414" s="24"/>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c r="C415" s="24"/>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c r="C416" s="24"/>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c r="C417" s="24"/>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c r="C418" s="24"/>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c r="C419" s="24"/>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c r="C420" s="24"/>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c r="C421" s="24"/>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c r="C422" s="24"/>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c r="C423" s="24"/>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c r="C424" s="24"/>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c r="C425" s="24"/>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c r="C426" s="24"/>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c r="C427" s="24"/>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c r="C428" s="24"/>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c r="C429" s="24"/>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c r="C430" s="24"/>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c r="C431" s="24"/>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c r="C432" s="24"/>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c r="C433" s="24"/>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c r="C434" s="24"/>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c r="C435" s="24"/>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c r="C436" s="24"/>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c r="C437" s="24"/>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c r="C438" s="24"/>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c r="C439" s="24"/>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c r="C440" s="24"/>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c r="C441" s="24"/>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c r="C442" s="24"/>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c r="C443" s="24"/>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c r="C444" s="24"/>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c r="C445" s="24"/>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c r="C446" s="24"/>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c r="C447" s="24"/>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c r="C448" s="24"/>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c r="C449" s="24"/>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c r="C450" s="24"/>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c r="C451" s="24"/>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c r="C452" s="24"/>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c r="C453" s="24"/>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c r="C454" s="24"/>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c r="C455" s="24"/>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c r="C456" s="24"/>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c r="C457" s="24"/>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c r="C458" s="24"/>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c r="C459" s="24"/>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c r="C460" s="24"/>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c r="C461" s="24"/>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c r="C462" s="24"/>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c r="C463" s="24"/>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c r="C464" s="24"/>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c r="C465" s="24"/>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c r="C466" s="24"/>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c r="C467" s="24"/>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c r="C468" s="24"/>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c r="C469" s="24"/>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c r="C470" s="24"/>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c r="C471" s="24"/>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c r="C472" s="24"/>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c r="C473" s="24"/>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c r="C474" s="24"/>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c r="C475" s="24"/>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c r="C476" s="24"/>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c r="C477" s="24"/>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c r="C478" s="24"/>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c r="C479" s="24"/>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c r="C480" s="24"/>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c r="C481" s="24"/>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c r="C482" s="24"/>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c r="C483" s="24"/>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c r="C484" s="24"/>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c r="C485" s="24"/>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c r="C486" s="24"/>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c r="C487" s="24"/>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c r="C488" s="24"/>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c r="C489" s="24"/>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c r="C490" s="24"/>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c r="C491" s="24"/>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c r="C492" s="24"/>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c r="C493" s="24"/>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c r="C494" s="24"/>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c r="C495" s="24"/>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c r="C496" s="24"/>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c r="C497" s="24"/>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c r="C498" s="24"/>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c r="C499" s="24"/>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c r="C500" s="24"/>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c r="C501" s="24"/>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c r="C502" s="24"/>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c r="C503" s="24"/>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c r="C504" s="24"/>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c r="C505" s="24"/>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c r="C506" s="24"/>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c r="C507" s="24"/>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c r="C508" s="24"/>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c r="C509" s="24"/>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c r="C510" s="24"/>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c r="C511" s="24"/>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c r="C512" s="24"/>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c r="C513" s="24"/>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c r="C514" s="24"/>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c r="C515" s="24"/>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c r="C516" s="24"/>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c r="C517" s="24"/>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c r="C518" s="24"/>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c r="C519" s="24"/>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c r="C520" s="24"/>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c r="C521" s="24"/>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c r="C522" s="24"/>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c r="C523" s="24"/>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c r="C524" s="24"/>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c r="C525" s="24"/>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c r="C526" s="24"/>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c r="C527" s="24"/>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c r="C528" s="24"/>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c r="C529" s="24"/>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c r="C530" s="24"/>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c r="C531" s="24"/>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c r="C532" s="24"/>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c r="C533" s="24"/>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c r="C534" s="24"/>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c r="C535" s="24"/>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c r="C536" s="24"/>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c r="C537" s="24"/>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c r="C538" s="24"/>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c r="C539" s="24"/>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c r="C540" s="24"/>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c r="C541" s="24"/>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c r="C542" s="24"/>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c r="C543" s="24"/>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c r="C544" s="24"/>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c r="C545" s="24"/>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c r="C546" s="24"/>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c r="C547" s="24"/>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c r="C548" s="24"/>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c r="C549" s="24"/>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c r="C550" s="24"/>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c r="C551" s="24"/>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c r="C552" s="24"/>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c r="C553" s="24"/>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c r="C554" s="24"/>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c r="C555" s="24"/>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c r="C556" s="24"/>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c r="C557" s="24"/>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c r="C558" s="24"/>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c r="C559" s="24"/>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c r="C560" s="24"/>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c r="C561" s="24"/>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c r="C562" s="24"/>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c r="C563" s="24"/>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c r="C564" s="24"/>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c r="C565" s="24"/>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c r="C566" s="24"/>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c r="C567" s="24"/>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c r="C568" s="24"/>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c r="C569" s="24"/>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c r="C570" s="24"/>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c r="C571" s="24"/>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c r="C572" s="24"/>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c r="C573" s="24"/>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c r="C574" s="24"/>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c r="C575" s="24"/>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c r="C576" s="24"/>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c r="C577" s="24"/>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c r="C578" s="24"/>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c r="C579" s="24"/>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c r="C580" s="24"/>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c r="C581" s="24"/>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c r="C582" s="24"/>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c r="C583" s="24"/>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c r="C584" s="228"/>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c r="C585" s="228"/>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c r="C586" s="228"/>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c r="C587" s="228"/>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c r="C588" s="228"/>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c r="C589" s="228"/>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c r="C590" s="228"/>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c r="C591" s="228"/>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c r="C592" s="228"/>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c r="C593" s="228"/>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c r="C594" s="228"/>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c r="C595" s="228"/>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c r="C596" s="228"/>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c r="C597" s="228"/>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c r="C598" s="228"/>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c r="C599" s="228"/>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c r="C600" s="228"/>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c r="C601" s="228"/>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c r="C602" s="228"/>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c r="C603" s="228"/>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c r="C604" s="228"/>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c r="C605" s="228"/>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c r="C606" s="228"/>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c r="C607" s="228"/>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c r="C608" s="228"/>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c r="C609" s="228"/>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c r="C610" s="228"/>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c r="C611" s="228"/>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c r="C612" s="228"/>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c r="C613" s="228"/>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c r="C614" s="228"/>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c r="C615" s="228"/>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c r="C616" s="228"/>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c r="C617" s="228"/>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c r="C618" s="228"/>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c r="C619" s="228"/>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c r="C620" s="228"/>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c r="C621" s="228"/>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c r="C622" s="228"/>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c r="C623" s="228"/>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c r="C624" s="228"/>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c r="C625" s="228"/>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c r="C626" s="228"/>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c r="C627" s="228"/>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c r="C628" s="228"/>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c r="C629" s="228"/>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c r="C630" s="228"/>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c r="C631" s="228"/>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c r="C632" s="228"/>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c r="C633" s="228"/>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c r="C634" s="228"/>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c r="C635" s="228"/>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c r="C636" s="228"/>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c r="C637" s="228"/>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c r="C638" s="228"/>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c r="C639" s="228"/>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c r="C640" s="228"/>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c r="C641" s="228"/>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c r="C642" s="228"/>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c r="C643" s="228"/>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c r="C644" s="228"/>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c r="C645" s="228"/>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c r="C646" s="228"/>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c r="C647" s="228"/>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c r="C648" s="228"/>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c r="C649" s="228"/>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c r="C650" s="228"/>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c r="C651" s="228"/>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c r="C652" s="228"/>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c r="C653" s="228"/>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c r="C654" s="228"/>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c r="C655" s="228"/>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c r="C656" s="228"/>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c r="C657" s="228"/>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c r="C658" s="228"/>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c r="C659" s="228"/>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c r="C660" s="228"/>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c r="C661" s="228"/>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c r="C662" s="228"/>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c r="C663" s="228"/>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c r="C664" s="228"/>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c r="C665" s="228"/>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c r="C666" s="228"/>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c r="C667" s="228"/>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c r="C668" s="228"/>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c r="C669" s="228"/>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c r="C670" s="228"/>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c r="C671" s="228"/>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c r="C672" s="228"/>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c r="C673" s="228"/>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c r="C674" s="228"/>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c r="C675" s="228"/>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c r="C676" s="228"/>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c r="C677" s="228"/>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c r="C678" s="228"/>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c r="C679" s="228"/>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c r="C680" s="228"/>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c r="C681" s="228"/>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c r="C682" s="228"/>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c r="C683" s="228"/>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c r="C684" s="228"/>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c r="C685" s="228"/>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c r="C686" s="228"/>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c r="C687" s="228"/>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c r="C688" s="228"/>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c r="C689" s="228"/>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c r="C690" s="228"/>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c r="C691" s="228"/>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c r="C692" s="228"/>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c r="C693" s="228"/>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c r="C694" s="228"/>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c r="C695" s="228"/>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c r="C696" s="228"/>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c r="C697" s="228"/>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c r="C698" s="228"/>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c r="C699" s="228"/>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c r="C700" s="228"/>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c r="C701" s="228"/>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c r="C702" s="228"/>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c r="C703" s="228"/>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c r="C704" s="228"/>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c r="C705" s="228"/>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c r="C706" s="228"/>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c r="C707" s="228"/>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c r="C708" s="228"/>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c r="C709" s="228"/>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c r="C710" s="228"/>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c r="C711" s="228"/>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c r="C712" s="228"/>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c r="C713" s="228"/>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c r="C714" s="228"/>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c r="C715" s="228"/>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c r="C716" s="228"/>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c r="C717" s="228"/>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c r="C718" s="228"/>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c r="C719" s="228"/>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c r="C720" s="228"/>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c r="C721" s="228"/>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c r="C722" s="228"/>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c r="C723" s="228"/>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c r="C724" s="228"/>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c r="C725" s="228"/>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c r="C726" s="228"/>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c r="C727" s="228"/>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c r="C728" s="228"/>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c r="C729" s="228"/>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c r="C730" s="228"/>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c r="C731" s="228"/>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c r="C732" s="228"/>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c r="C733" s="228"/>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c r="C734" s="228"/>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c r="C735" s="228"/>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c r="C736" s="228"/>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c r="C737" s="228"/>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c r="C738" s="228"/>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c r="C739" s="228"/>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c r="C740" s="228"/>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c r="C741" s="228"/>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c r="C742" s="228"/>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c r="C743" s="228"/>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c r="C744" s="228"/>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c r="C745" s="228"/>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c r="C746" s="228"/>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c r="C747" s="228"/>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c r="C748" s="228"/>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c r="C749" s="228"/>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c r="C750" s="228"/>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c r="C751" s="228"/>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c r="C752" s="228"/>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c r="C753" s="228"/>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c r="C754" s="228"/>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c r="C755" s="228"/>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c r="C756" s="228"/>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c r="C757" s="228"/>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c r="C758" s="228"/>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c r="C759" s="228"/>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c r="C760" s="228"/>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c r="C761" s="228"/>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c r="C762" s="228"/>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c r="C763" s="228"/>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c r="C764" s="228"/>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c r="C765" s="228"/>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c r="C766" s="228"/>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c r="C767" s="228"/>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c r="C768" s="228"/>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c r="C769" s="228"/>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c r="C770" s="228"/>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c r="C771" s="228"/>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c r="C772" s="228"/>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c r="C773" s="228"/>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c r="C774" s="228"/>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c r="C775" s="228"/>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c r="C776" s="228"/>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c r="C777" s="228"/>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c r="C778" s="228"/>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c r="C779" s="228"/>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c r="C780" s="228"/>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c r="C781" s="228"/>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c r="C782" s="228"/>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c r="C783" s="228"/>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c r="C784" s="228"/>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c r="C785" s="228"/>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c r="C786" s="228"/>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c r="C787" s="228"/>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c r="C788" s="228"/>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c r="C789" s="228"/>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c r="C790" s="228"/>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c r="C791" s="228"/>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c r="C792" s="228"/>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c r="C793" s="228"/>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c r="C794" s="228"/>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c r="C795" s="228"/>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c r="C796" s="228"/>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c r="C797" s="228"/>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c r="C798" s="228"/>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c r="C799" s="228"/>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c r="C800" s="228"/>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c r="C801" s="228"/>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c r="C802" s="228"/>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c r="C803" s="228"/>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c r="C804" s="228"/>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c r="C805" s="228"/>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c r="C806" s="228"/>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c r="C807" s="228"/>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c r="C808" s="228"/>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c r="C809" s="228"/>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c r="C810" s="228"/>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c r="C811" s="228"/>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c r="C812" s="228"/>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c r="C813" s="228"/>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c r="C814" s="228"/>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c r="C815" s="228"/>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c r="C816" s="228"/>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c r="C817" s="228"/>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c r="C818" s="228"/>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c r="C819" s="228"/>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c r="C820" s="228"/>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c r="C821" s="228"/>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c r="C822" s="228"/>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c r="C823" s="228"/>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c r="C824" s="228"/>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c r="C825" s="228"/>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c r="C826" s="228"/>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c r="C827" s="228"/>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c r="C828" s="228"/>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c r="C829" s="228"/>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c r="C830" s="228"/>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c r="C831" s="228"/>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c r="C832" s="228"/>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c r="C833" s="228"/>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c r="C834" s="228"/>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c r="C835" s="228"/>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c r="C836" s="228"/>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c r="C837" s="228"/>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c r="C838" s="228"/>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c r="C839" s="228"/>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c r="C840" s="228"/>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c r="C841" s="228"/>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c r="C842" s="228"/>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c r="C843" s="228"/>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c r="C844" s="228"/>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c r="C845" s="228"/>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c r="C846" s="228"/>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c r="C847" s="228"/>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c r="C848" s="228"/>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c r="C849" s="228"/>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c r="C850" s="228"/>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c r="C851" s="228"/>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c r="C852" s="228"/>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c r="C853" s="228"/>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c r="C854" s="228"/>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c r="C855" s="228"/>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c r="C856" s="228"/>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c r="C857" s="228"/>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c r="C858" s="228"/>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c r="C859" s="228"/>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c r="C860" s="228"/>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c r="C861" s="228"/>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c r="C862" s="228"/>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c r="C863" s="228"/>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c r="C864" s="228"/>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c r="C865" s="228"/>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c r="C866" s="228"/>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c r="C867" s="228"/>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c r="C868" s="228"/>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c r="C869" s="228"/>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c r="C870" s="228"/>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c r="C871" s="228"/>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c r="C872" s="228"/>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c r="C873" s="228"/>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c r="C874" s="228"/>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c r="C875" s="228"/>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c r="C876" s="228"/>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c r="C877" s="228"/>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c r="C878" s="228"/>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c r="C879" s="228"/>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c r="C880" s="228"/>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c r="C881" s="228"/>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c r="C882" s="228"/>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c r="C883" s="228"/>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c r="C884" s="228"/>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c r="C885" s="228"/>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c r="C886" s="228"/>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c r="C887" s="228"/>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c r="C888" s="228"/>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c r="C889" s="228"/>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c r="C890" s="228"/>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c r="C891" s="228"/>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c r="C892" s="228"/>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c r="C893" s="228"/>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c r="C894" s="228"/>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c r="C895" s="228"/>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5.1999999999999998E-2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-0.43801591110703086</v>
      </c>
      <c r="J11" s="292">
        <v>-0.14730528866721948</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-0.20625957893038638</v>
      </c>
      <c r="J13" s="292">
        <v>1.2983382728197768E-3</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4.6933216189454008E-2</v>
      </c>
      <c r="J15" s="292">
        <v>6.2283465501442592E-2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0.26546633604103875</v>
      </c>
      <c r="J17" s="292">
        <v>0.11303024308204246</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FR0013440054 - Calculs</vt:lpstr>
      <vt:lpstr>FR0013440054 -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2024-08-06T10:20:48Z</dcterms:created>
  <dcterms:modified xsi:type="dcterms:W3CDTF">2024-08-06T10:20:48Z</dcterms:modified>
</cp:coreProperties>
</file>